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total (2)" sheetId="1" r:id="rId1"/>
  </sheets>
  <definedNames/>
  <calcPr fullCalcOnLoad="1"/>
</workbook>
</file>

<file path=xl/sharedStrings.xml><?xml version="1.0" encoding="utf-8"?>
<sst xmlns="http://schemas.openxmlformats.org/spreadsheetml/2006/main" count="214" uniqueCount="107">
  <si>
    <t>ID</t>
  </si>
  <si>
    <t>20p</t>
  </si>
  <si>
    <t xml:space="preserve">Test 1 </t>
  </si>
  <si>
    <t>Test 2</t>
  </si>
  <si>
    <t>Test 3</t>
  </si>
  <si>
    <t>Test 4</t>
  </si>
  <si>
    <t>Test 5</t>
  </si>
  <si>
    <t>Test 6</t>
  </si>
  <si>
    <t>10p</t>
  </si>
  <si>
    <t>Total</t>
  </si>
  <si>
    <t>100p</t>
  </si>
  <si>
    <t>lipsă</t>
  </si>
  <si>
    <t>eroare compilare</t>
  </si>
  <si>
    <t>sursă vidă</t>
  </si>
  <si>
    <t>Test 7</t>
  </si>
  <si>
    <t>Test 8</t>
  </si>
  <si>
    <t>Test 9</t>
  </si>
  <si>
    <t>Test 10</t>
  </si>
  <si>
    <t>Problema Roboti</t>
  </si>
  <si>
    <t xml:space="preserve">                                                          Problema Suma</t>
  </si>
  <si>
    <t>Total pr 1</t>
  </si>
  <si>
    <t>Total pr.2</t>
  </si>
  <si>
    <t>Balcau Ionut</t>
  </si>
  <si>
    <t>Arges</t>
  </si>
  <si>
    <t>Budau Adrian</t>
  </si>
  <si>
    <t>Bacau</t>
  </si>
  <si>
    <t>Lala Marius Ionut</t>
  </si>
  <si>
    <t>Bihor</t>
  </si>
  <si>
    <t>Petriuc Alexandru</t>
  </si>
  <si>
    <t>Botosani</t>
  </si>
  <si>
    <t>Chitaru Vlad</t>
  </si>
  <si>
    <t>Braila</t>
  </si>
  <si>
    <t>Luca Liviu</t>
  </si>
  <si>
    <t>Cateia Madalin</t>
  </si>
  <si>
    <t>Brasov</t>
  </si>
  <si>
    <t>Suciu Cristian</t>
  </si>
  <si>
    <t>Vlad Horatiu</t>
  </si>
  <si>
    <t>Bucuresti</t>
  </si>
  <si>
    <t>Mocan Cezar</t>
  </si>
  <si>
    <t>Cluj</t>
  </si>
  <si>
    <t>Rusu Robert</t>
  </si>
  <si>
    <t>Constanta</t>
  </si>
  <si>
    <t>Danaila Dan</t>
  </si>
  <si>
    <t>Galati</t>
  </si>
  <si>
    <t>Neagu Cristian</t>
  </si>
  <si>
    <t>Purcaru Gabriel</t>
  </si>
  <si>
    <t>Gorj</t>
  </si>
  <si>
    <t>Maramures</t>
  </si>
  <si>
    <t>Mehedinti</t>
  </si>
  <si>
    <t>Olt</t>
  </si>
  <si>
    <t>Botezatu Mihai</t>
  </si>
  <si>
    <t>Prahova</t>
  </si>
  <si>
    <t>Purice Andrei</t>
  </si>
  <si>
    <t>Patuleanu Tudor</t>
  </si>
  <si>
    <t>Suceava</t>
  </si>
  <si>
    <t>Stef Giulia</t>
  </si>
  <si>
    <t>Timis</t>
  </si>
  <si>
    <t>Vãcãroiu Andrei</t>
  </si>
  <si>
    <t>Valcea</t>
  </si>
  <si>
    <t>Ursu Bogdan</t>
  </si>
  <si>
    <t>Vaslui</t>
  </si>
  <si>
    <t>eroare de compilare</t>
  </si>
  <si>
    <t>Problema 3 -Tzigla</t>
  </si>
  <si>
    <t>Total pr.3</t>
  </si>
  <si>
    <t>Nume şi prenume</t>
  </si>
  <si>
    <t>Judeţ</t>
  </si>
  <si>
    <t>Premii</t>
  </si>
  <si>
    <t>I</t>
  </si>
  <si>
    <t>II</t>
  </si>
  <si>
    <t>III</t>
  </si>
  <si>
    <t>Menţiune</t>
  </si>
  <si>
    <t>Andrei Victor</t>
  </si>
  <si>
    <t>Baroiu Costin</t>
  </si>
  <si>
    <t>Bumbacea Radu</t>
  </si>
  <si>
    <t>Colceag Alina</t>
  </si>
  <si>
    <t>Dutescu Mihai</t>
  </si>
  <si>
    <t>Felix Liviu</t>
  </si>
  <si>
    <t>Milu Alexandru</t>
  </si>
  <si>
    <t>Mitrea Valentin Gabriel</t>
  </si>
  <si>
    <t>Muntean Alexandru</t>
  </si>
  <si>
    <t>Oprea Ana</t>
  </si>
  <si>
    <t>Pripoaie Teodor</t>
  </si>
  <si>
    <t>Sorescu Ilinca</t>
  </si>
  <si>
    <t>Stan Serban Andrei</t>
  </si>
  <si>
    <t>Ye Kai</t>
  </si>
  <si>
    <t>Zernoveanu Radu</t>
  </si>
  <si>
    <t>Bogatu Alexandra</t>
  </si>
  <si>
    <t>Cristea   Radu</t>
  </si>
  <si>
    <t>Mihalcea Ionut Alexandru</t>
  </si>
  <si>
    <t>Zugravu Tudor</t>
  </si>
  <si>
    <t>Ardelean Horia</t>
  </si>
  <si>
    <t>Codrea Claudiu Claudiu</t>
  </si>
  <si>
    <t>Grigor Ancuta</t>
  </si>
  <si>
    <t>Pop Cristina</t>
  </si>
  <si>
    <t>Sas Liana</t>
  </si>
  <si>
    <t>Grosu Vlad</t>
  </si>
  <si>
    <t>Nicolicioiu Andrei</t>
  </si>
  <si>
    <t>Păunel Cosmin</t>
  </si>
  <si>
    <t>Tamas Iulia</t>
  </si>
  <si>
    <t>Vlad Marin</t>
  </si>
  <si>
    <t>Nr. crt.</t>
  </si>
  <si>
    <t xml:space="preserve">TABEL NOMINAL </t>
  </si>
  <si>
    <t>CU REZULTATELE OBŢINUTE LA CLASA A VI-A</t>
  </si>
  <si>
    <t>PREŞEDINTE COMISIE,</t>
  </si>
  <si>
    <t>PROF. DR. ADRIAN ATANASIU</t>
  </si>
  <si>
    <t xml:space="preserve">Târgovişte, 14-22 aprilie 2006   </t>
  </si>
  <si>
    <t xml:space="preserve">                                                           Olimpiada Naţională de Informatică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</si>
</sst>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2</xdr:col>
      <xdr:colOff>409575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923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workbookViewId="0" topLeftCell="A7">
      <selection activeCell="AQ13" sqref="AQ13"/>
    </sheetView>
  </sheetViews>
  <sheetFormatPr defaultColWidth="9.140625" defaultRowHeight="12.75"/>
  <cols>
    <col min="1" max="1" width="6.28125" style="8" customWidth="1"/>
    <col min="2" max="2" width="5.140625" style="8" customWidth="1"/>
    <col min="3" max="3" width="23.57421875" style="0" customWidth="1"/>
    <col min="4" max="4" width="10.7109375" style="0" bestFit="1" customWidth="1"/>
    <col min="5" max="22" width="0" style="0" hidden="1" customWidth="1"/>
    <col min="24" max="24" width="16.140625" style="0" hidden="1" customWidth="1"/>
    <col min="26" max="36" width="0" style="0" hidden="1" customWidth="1"/>
    <col min="37" max="37" width="9.140625" style="8" customWidth="1"/>
    <col min="38" max="38" width="7.28125" style="8" customWidth="1"/>
    <col min="39" max="39" width="9.421875" style="0" bestFit="1" customWidth="1"/>
  </cols>
  <sheetData>
    <row r="1" spans="3:37" ht="56.25" customHeight="1">
      <c r="C1" s="51" t="s">
        <v>106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50"/>
    </row>
    <row r="2" spans="3:37" ht="17.25" customHeight="1">
      <c r="C2" s="53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1" t="s">
        <v>105</v>
      </c>
      <c r="X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50"/>
    </row>
    <row r="3" spans="3:23" ht="17.25" customHeight="1">
      <c r="C3" s="53"/>
      <c r="W3" s="53"/>
    </row>
    <row r="4" spans="3:23" ht="17.25" customHeight="1">
      <c r="C4" s="53"/>
      <c r="W4" s="53"/>
    </row>
    <row r="5" spans="1:38" ht="18">
      <c r="A5" s="58" t="s">
        <v>101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38" ht="18">
      <c r="A6" s="58" t="s">
        <v>102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8" ht="13.5" thickBot="1"/>
    <row r="9" spans="5:26" ht="13.5" thickBot="1">
      <c r="E9" s="1"/>
      <c r="F9" s="25" t="s">
        <v>18</v>
      </c>
      <c r="G9" s="24"/>
      <c r="H9" s="24"/>
      <c r="I9" s="24"/>
      <c r="J9" s="24"/>
      <c r="K9" s="24"/>
      <c r="L9" s="24"/>
      <c r="M9" s="22" t="s">
        <v>19</v>
      </c>
      <c r="N9" s="23"/>
      <c r="O9" s="23"/>
      <c r="P9" s="23"/>
      <c r="Q9" s="23"/>
      <c r="R9" s="23"/>
      <c r="S9" s="23"/>
      <c r="T9" s="23"/>
      <c r="U9" s="23"/>
      <c r="V9" s="23"/>
      <c r="W9" s="27"/>
      <c r="X9" s="28"/>
      <c r="Z9" t="s">
        <v>62</v>
      </c>
    </row>
    <row r="10" spans="1:39" ht="12.75">
      <c r="A10" s="6" t="s">
        <v>100</v>
      </c>
      <c r="B10" s="6" t="s">
        <v>0</v>
      </c>
      <c r="C10" s="6" t="s">
        <v>64</v>
      </c>
      <c r="D10" s="6" t="s">
        <v>65</v>
      </c>
      <c r="E10" s="10" t="s">
        <v>0</v>
      </c>
      <c r="F10" s="20" t="s">
        <v>2</v>
      </c>
      <c r="G10" s="7" t="s">
        <v>3</v>
      </c>
      <c r="H10" s="6" t="s">
        <v>4</v>
      </c>
      <c r="I10" s="7" t="s">
        <v>5</v>
      </c>
      <c r="J10" s="6" t="s">
        <v>6</v>
      </c>
      <c r="K10" s="7" t="s">
        <v>7</v>
      </c>
      <c r="L10" s="6" t="s">
        <v>20</v>
      </c>
      <c r="M10" s="10" t="s">
        <v>2</v>
      </c>
      <c r="N10" s="11" t="s">
        <v>3</v>
      </c>
      <c r="O10" s="10" t="s">
        <v>4</v>
      </c>
      <c r="P10" s="11" t="s">
        <v>5</v>
      </c>
      <c r="Q10" s="10" t="s">
        <v>6</v>
      </c>
      <c r="R10" s="11" t="s">
        <v>7</v>
      </c>
      <c r="S10" s="10" t="s">
        <v>14</v>
      </c>
      <c r="T10" s="11" t="s">
        <v>15</v>
      </c>
      <c r="U10" s="10" t="s">
        <v>16</v>
      </c>
      <c r="V10" s="11" t="s">
        <v>17</v>
      </c>
      <c r="W10" s="5" t="s">
        <v>20</v>
      </c>
      <c r="X10" s="6" t="s">
        <v>21</v>
      </c>
      <c r="Y10" s="6" t="s">
        <v>21</v>
      </c>
      <c r="Z10" s="6" t="s">
        <v>2</v>
      </c>
      <c r="AA10" s="7" t="s">
        <v>3</v>
      </c>
      <c r="AB10" s="6" t="s">
        <v>4</v>
      </c>
      <c r="AC10" s="7" t="s">
        <v>5</v>
      </c>
      <c r="AD10" s="6" t="s">
        <v>6</v>
      </c>
      <c r="AE10" s="7" t="s">
        <v>7</v>
      </c>
      <c r="AF10" s="6" t="s">
        <v>14</v>
      </c>
      <c r="AG10" s="7" t="s">
        <v>15</v>
      </c>
      <c r="AH10" s="6" t="s">
        <v>16</v>
      </c>
      <c r="AI10" s="7" t="s">
        <v>17</v>
      </c>
      <c r="AJ10" s="6" t="s">
        <v>9</v>
      </c>
      <c r="AK10" s="6" t="s">
        <v>63</v>
      </c>
      <c r="AL10" s="29" t="s">
        <v>9</v>
      </c>
      <c r="AM10" s="54" t="s">
        <v>66</v>
      </c>
    </row>
    <row r="11" spans="1:39" ht="13.5" thickBot="1">
      <c r="A11" s="10"/>
      <c r="B11" s="10"/>
      <c r="C11" s="2"/>
      <c r="D11" s="2"/>
      <c r="E11" s="10"/>
      <c r="F11" s="21" t="s">
        <v>1</v>
      </c>
      <c r="G11" s="11" t="s">
        <v>1</v>
      </c>
      <c r="H11" s="10" t="s">
        <v>1</v>
      </c>
      <c r="I11" s="11" t="s">
        <v>1</v>
      </c>
      <c r="J11" s="10" t="s">
        <v>8</v>
      </c>
      <c r="K11" s="11" t="s">
        <v>8</v>
      </c>
      <c r="L11" s="10" t="s">
        <v>10</v>
      </c>
      <c r="M11" s="10" t="s">
        <v>8</v>
      </c>
      <c r="N11" s="11" t="s">
        <v>8</v>
      </c>
      <c r="O11" s="10" t="s">
        <v>8</v>
      </c>
      <c r="P11" s="11" t="s">
        <v>8</v>
      </c>
      <c r="Q11" s="10" t="s">
        <v>8</v>
      </c>
      <c r="R11" s="11" t="s">
        <v>8</v>
      </c>
      <c r="S11" s="10" t="s">
        <v>8</v>
      </c>
      <c r="T11" s="11" t="s">
        <v>8</v>
      </c>
      <c r="U11" s="10" t="s">
        <v>8</v>
      </c>
      <c r="V11" s="11" t="s">
        <v>8</v>
      </c>
      <c r="W11" s="9" t="s">
        <v>10</v>
      </c>
      <c r="X11" s="10" t="s">
        <v>10</v>
      </c>
      <c r="Y11" s="10" t="s">
        <v>10</v>
      </c>
      <c r="Z11" s="10" t="s">
        <v>8</v>
      </c>
      <c r="AA11" s="11" t="s">
        <v>8</v>
      </c>
      <c r="AB11" s="10" t="s">
        <v>8</v>
      </c>
      <c r="AC11" s="11" t="s">
        <v>8</v>
      </c>
      <c r="AD11" s="10" t="s">
        <v>8</v>
      </c>
      <c r="AE11" s="11" t="s">
        <v>8</v>
      </c>
      <c r="AF11" s="10" t="s">
        <v>8</v>
      </c>
      <c r="AG11" s="11" t="s">
        <v>8</v>
      </c>
      <c r="AH11" s="10" t="s">
        <v>8</v>
      </c>
      <c r="AI11" s="11" t="s">
        <v>8</v>
      </c>
      <c r="AJ11" s="10" t="s">
        <v>10</v>
      </c>
      <c r="AK11" s="10" t="s">
        <v>10</v>
      </c>
      <c r="AL11" s="10"/>
      <c r="AM11" s="55"/>
    </row>
    <row r="12" spans="1:39" ht="15">
      <c r="A12" s="12">
        <v>1</v>
      </c>
      <c r="B12" s="43">
        <v>612</v>
      </c>
      <c r="C12" s="46" t="s">
        <v>73</v>
      </c>
      <c r="D12" s="33" t="s">
        <v>37</v>
      </c>
      <c r="E12" s="30">
        <v>612</v>
      </c>
      <c r="F12" s="30">
        <v>20</v>
      </c>
      <c r="G12" s="30">
        <v>20</v>
      </c>
      <c r="H12" s="30">
        <v>20</v>
      </c>
      <c r="I12" s="30">
        <v>20</v>
      </c>
      <c r="J12" s="30">
        <v>10</v>
      </c>
      <c r="K12" s="30">
        <v>10</v>
      </c>
      <c r="L12" s="30">
        <f aca="true" t="shared" si="0" ref="L12:L19">SUM(F12:K12)</f>
        <v>100</v>
      </c>
      <c r="M12" s="30">
        <v>10</v>
      </c>
      <c r="N12" s="30">
        <v>10</v>
      </c>
      <c r="O12" s="30">
        <v>10</v>
      </c>
      <c r="P12" s="30">
        <v>10</v>
      </c>
      <c r="Q12" s="30">
        <v>10</v>
      </c>
      <c r="R12" s="30">
        <v>10</v>
      </c>
      <c r="S12" s="30">
        <v>10</v>
      </c>
      <c r="T12" s="30">
        <v>10</v>
      </c>
      <c r="U12" s="30">
        <v>10</v>
      </c>
      <c r="V12" s="36">
        <v>10</v>
      </c>
      <c r="W12" s="12">
        <v>100</v>
      </c>
      <c r="X12" s="39">
        <f aca="true" t="shared" si="1" ref="X12:X21">SUM(M12:V12)</f>
        <v>100</v>
      </c>
      <c r="Y12" s="31">
        <v>100</v>
      </c>
      <c r="Z12" s="30">
        <v>10</v>
      </c>
      <c r="AA12" s="30">
        <v>0</v>
      </c>
      <c r="AB12" s="30">
        <v>10</v>
      </c>
      <c r="AC12" s="30">
        <v>5</v>
      </c>
      <c r="AD12" s="30">
        <v>0</v>
      </c>
      <c r="AE12" s="30">
        <v>10</v>
      </c>
      <c r="AF12" s="30">
        <v>0</v>
      </c>
      <c r="AG12" s="30">
        <v>5</v>
      </c>
      <c r="AH12" s="30">
        <v>10</v>
      </c>
      <c r="AI12" s="30">
        <v>0</v>
      </c>
      <c r="AJ12" s="36">
        <f aca="true" t="shared" si="2" ref="AJ12:AJ32">SUM(Z12:AI12)</f>
        <v>50</v>
      </c>
      <c r="AK12" s="12">
        <v>50</v>
      </c>
      <c r="AL12" s="13">
        <f aca="true" t="shared" si="3" ref="AL12:AL43">W12+Y12+AK12</f>
        <v>250</v>
      </c>
      <c r="AM12" s="56" t="s">
        <v>67</v>
      </c>
    </row>
    <row r="13" spans="1:39" ht="15">
      <c r="A13" s="14">
        <v>2</v>
      </c>
      <c r="B13" s="44">
        <v>633</v>
      </c>
      <c r="C13" s="47" t="s">
        <v>45</v>
      </c>
      <c r="D13" s="34" t="s">
        <v>46</v>
      </c>
      <c r="E13" s="19">
        <v>633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10</v>
      </c>
      <c r="L13" s="19">
        <f t="shared" si="0"/>
        <v>10</v>
      </c>
      <c r="M13" s="19">
        <v>10</v>
      </c>
      <c r="N13" s="19">
        <v>10</v>
      </c>
      <c r="O13" s="19">
        <v>10</v>
      </c>
      <c r="P13" s="19">
        <v>10</v>
      </c>
      <c r="Q13" s="19">
        <v>10</v>
      </c>
      <c r="R13" s="19">
        <v>10</v>
      </c>
      <c r="S13" s="19">
        <v>0</v>
      </c>
      <c r="T13" s="19">
        <v>10</v>
      </c>
      <c r="U13" s="19">
        <v>0</v>
      </c>
      <c r="V13" s="37">
        <v>0</v>
      </c>
      <c r="W13" s="14">
        <v>100</v>
      </c>
      <c r="X13" s="40">
        <f t="shared" si="1"/>
        <v>70</v>
      </c>
      <c r="Y13" s="18">
        <v>70</v>
      </c>
      <c r="Z13" s="19">
        <v>0</v>
      </c>
      <c r="AA13" s="19">
        <v>5</v>
      </c>
      <c r="AB13" s="19">
        <v>0</v>
      </c>
      <c r="AC13" s="19">
        <v>10</v>
      </c>
      <c r="AD13" s="19">
        <v>5</v>
      </c>
      <c r="AE13" s="19">
        <v>10</v>
      </c>
      <c r="AF13" s="19">
        <v>5</v>
      </c>
      <c r="AG13" s="19">
        <v>10</v>
      </c>
      <c r="AH13" s="19">
        <v>5</v>
      </c>
      <c r="AI13" s="19">
        <v>10</v>
      </c>
      <c r="AJ13" s="37">
        <f t="shared" si="2"/>
        <v>60</v>
      </c>
      <c r="AK13" s="14">
        <v>60</v>
      </c>
      <c r="AL13" s="15">
        <f t="shared" si="3"/>
        <v>230</v>
      </c>
      <c r="AM13" s="57" t="s">
        <v>68</v>
      </c>
    </row>
    <row r="14" spans="1:39" ht="15">
      <c r="A14" s="14">
        <v>3</v>
      </c>
      <c r="B14" s="44">
        <v>623</v>
      </c>
      <c r="C14" s="47" t="s">
        <v>84</v>
      </c>
      <c r="D14" s="34" t="s">
        <v>37</v>
      </c>
      <c r="E14" s="19">
        <v>623</v>
      </c>
      <c r="F14" s="19">
        <v>20</v>
      </c>
      <c r="G14" s="19">
        <v>20</v>
      </c>
      <c r="H14" s="19">
        <v>0</v>
      </c>
      <c r="I14" s="19">
        <v>20</v>
      </c>
      <c r="J14" s="19">
        <v>10</v>
      </c>
      <c r="K14" s="19">
        <v>0</v>
      </c>
      <c r="L14" s="19">
        <f t="shared" si="0"/>
        <v>70</v>
      </c>
      <c r="M14" s="19">
        <v>10</v>
      </c>
      <c r="N14" s="19">
        <v>10</v>
      </c>
      <c r="O14" s="19">
        <v>10</v>
      </c>
      <c r="P14" s="19">
        <v>10</v>
      </c>
      <c r="Q14" s="19">
        <v>10</v>
      </c>
      <c r="R14" s="19">
        <v>0</v>
      </c>
      <c r="S14" s="19">
        <v>10</v>
      </c>
      <c r="T14" s="19">
        <v>10</v>
      </c>
      <c r="U14" s="19">
        <v>0</v>
      </c>
      <c r="V14" s="37">
        <v>10</v>
      </c>
      <c r="W14" s="14">
        <v>70</v>
      </c>
      <c r="X14" s="40">
        <f t="shared" si="1"/>
        <v>80</v>
      </c>
      <c r="Y14" s="18">
        <v>80</v>
      </c>
      <c r="Z14" s="19">
        <v>0</v>
      </c>
      <c r="AA14" s="19">
        <v>5</v>
      </c>
      <c r="AB14" s="19">
        <v>0</v>
      </c>
      <c r="AC14" s="19">
        <v>10</v>
      </c>
      <c r="AD14" s="19">
        <v>10</v>
      </c>
      <c r="AE14" s="19">
        <v>10</v>
      </c>
      <c r="AF14" s="19">
        <v>0</v>
      </c>
      <c r="AG14" s="19">
        <v>5</v>
      </c>
      <c r="AH14" s="19">
        <v>5</v>
      </c>
      <c r="AI14" s="19">
        <v>10</v>
      </c>
      <c r="AJ14" s="37">
        <f t="shared" si="2"/>
        <v>55</v>
      </c>
      <c r="AK14" s="14">
        <v>55</v>
      </c>
      <c r="AL14" s="15">
        <f t="shared" si="3"/>
        <v>205</v>
      </c>
      <c r="AM14" s="57" t="s">
        <v>69</v>
      </c>
    </row>
    <row r="15" spans="1:39" ht="15">
      <c r="A15" s="14">
        <v>4</v>
      </c>
      <c r="B15" s="44">
        <v>625</v>
      </c>
      <c r="C15" s="47" t="s">
        <v>38</v>
      </c>
      <c r="D15" s="34" t="s">
        <v>39</v>
      </c>
      <c r="E15" s="19">
        <v>625</v>
      </c>
      <c r="F15" s="19">
        <v>20</v>
      </c>
      <c r="G15" s="19">
        <v>20</v>
      </c>
      <c r="H15" s="19">
        <v>20</v>
      </c>
      <c r="I15" s="19">
        <v>20</v>
      </c>
      <c r="J15" s="19">
        <v>10</v>
      </c>
      <c r="K15" s="19">
        <v>10</v>
      </c>
      <c r="L15" s="19">
        <f t="shared" si="0"/>
        <v>100</v>
      </c>
      <c r="M15" s="19">
        <v>10</v>
      </c>
      <c r="N15" s="19">
        <v>10</v>
      </c>
      <c r="O15" s="19">
        <v>10</v>
      </c>
      <c r="P15" s="19">
        <v>0</v>
      </c>
      <c r="Q15" s="19">
        <v>10</v>
      </c>
      <c r="R15" s="19">
        <v>10</v>
      </c>
      <c r="S15" s="19">
        <v>0</v>
      </c>
      <c r="T15" s="19">
        <v>10</v>
      </c>
      <c r="U15" s="19">
        <v>0</v>
      </c>
      <c r="V15" s="37">
        <v>0</v>
      </c>
      <c r="W15" s="14">
        <v>100</v>
      </c>
      <c r="X15" s="40">
        <f t="shared" si="1"/>
        <v>60</v>
      </c>
      <c r="Y15" s="18">
        <v>60</v>
      </c>
      <c r="Z15" s="19">
        <v>0</v>
      </c>
      <c r="AA15" s="19">
        <v>10</v>
      </c>
      <c r="AB15" s="19">
        <v>0</v>
      </c>
      <c r="AC15" s="19">
        <v>0</v>
      </c>
      <c r="AD15" s="19">
        <v>10</v>
      </c>
      <c r="AE15" s="19">
        <v>0</v>
      </c>
      <c r="AF15" s="19">
        <v>0</v>
      </c>
      <c r="AG15" s="19">
        <v>0</v>
      </c>
      <c r="AH15" s="19">
        <v>10</v>
      </c>
      <c r="AI15" s="19">
        <v>10</v>
      </c>
      <c r="AJ15" s="37">
        <f t="shared" si="2"/>
        <v>40</v>
      </c>
      <c r="AK15" s="14">
        <v>40</v>
      </c>
      <c r="AL15" s="15">
        <f t="shared" si="3"/>
        <v>200</v>
      </c>
      <c r="AM15" s="57" t="s">
        <v>70</v>
      </c>
    </row>
    <row r="16" spans="1:39" ht="15">
      <c r="A16" s="14">
        <v>5</v>
      </c>
      <c r="B16" s="44">
        <v>620</v>
      </c>
      <c r="C16" s="47" t="s">
        <v>81</v>
      </c>
      <c r="D16" s="34" t="s">
        <v>37</v>
      </c>
      <c r="E16" s="19">
        <v>620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f t="shared" si="0"/>
        <v>0</v>
      </c>
      <c r="M16" s="19">
        <v>10</v>
      </c>
      <c r="N16" s="19">
        <v>10</v>
      </c>
      <c r="O16" s="19">
        <v>10</v>
      </c>
      <c r="P16" s="19">
        <v>10</v>
      </c>
      <c r="Q16" s="19">
        <v>10</v>
      </c>
      <c r="R16" s="19">
        <v>10</v>
      </c>
      <c r="S16" s="19">
        <v>10</v>
      </c>
      <c r="T16" s="19">
        <v>10</v>
      </c>
      <c r="U16" s="19">
        <v>10</v>
      </c>
      <c r="V16" s="37">
        <v>10</v>
      </c>
      <c r="W16" s="14">
        <v>0</v>
      </c>
      <c r="X16" s="40">
        <f t="shared" si="1"/>
        <v>100</v>
      </c>
      <c r="Y16" s="18">
        <v>100</v>
      </c>
      <c r="Z16" s="19">
        <v>10</v>
      </c>
      <c r="AA16" s="19">
        <v>5</v>
      </c>
      <c r="AB16" s="19">
        <v>10</v>
      </c>
      <c r="AC16" s="19">
        <v>10</v>
      </c>
      <c r="AD16" s="19">
        <v>10</v>
      </c>
      <c r="AE16" s="19">
        <v>10</v>
      </c>
      <c r="AF16" s="19">
        <v>10</v>
      </c>
      <c r="AG16" s="19">
        <v>10</v>
      </c>
      <c r="AH16" s="19">
        <v>5</v>
      </c>
      <c r="AI16" s="19">
        <v>10</v>
      </c>
      <c r="AJ16" s="37">
        <f t="shared" si="2"/>
        <v>90</v>
      </c>
      <c r="AK16" s="14">
        <v>90</v>
      </c>
      <c r="AL16" s="15">
        <f t="shared" si="3"/>
        <v>190</v>
      </c>
      <c r="AM16" s="57" t="s">
        <v>70</v>
      </c>
    </row>
    <row r="17" spans="1:39" ht="15">
      <c r="A17" s="14">
        <v>6</v>
      </c>
      <c r="B17" s="44">
        <v>606</v>
      </c>
      <c r="C17" s="47" t="s">
        <v>32</v>
      </c>
      <c r="D17" s="34" t="s">
        <v>31</v>
      </c>
      <c r="E17" s="19">
        <v>606</v>
      </c>
      <c r="F17" s="19">
        <v>20</v>
      </c>
      <c r="G17" s="19">
        <v>20</v>
      </c>
      <c r="H17" s="19">
        <v>0</v>
      </c>
      <c r="I17" s="19">
        <v>20</v>
      </c>
      <c r="J17" s="19">
        <v>10</v>
      </c>
      <c r="K17" s="19">
        <v>0</v>
      </c>
      <c r="L17" s="19">
        <f t="shared" si="0"/>
        <v>70</v>
      </c>
      <c r="M17" s="19">
        <v>10</v>
      </c>
      <c r="N17" s="19">
        <v>10</v>
      </c>
      <c r="O17" s="19">
        <v>10</v>
      </c>
      <c r="P17" s="19">
        <v>10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37">
        <v>10</v>
      </c>
      <c r="W17" s="14">
        <v>70</v>
      </c>
      <c r="X17" s="40">
        <f t="shared" si="1"/>
        <v>100</v>
      </c>
      <c r="Y17" s="18">
        <v>100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10</v>
      </c>
      <c r="AF17" s="19">
        <v>0</v>
      </c>
      <c r="AG17" s="19">
        <v>0</v>
      </c>
      <c r="AH17" s="19">
        <v>0</v>
      </c>
      <c r="AI17" s="19">
        <v>0</v>
      </c>
      <c r="AJ17" s="37">
        <f t="shared" si="2"/>
        <v>10</v>
      </c>
      <c r="AK17" s="14">
        <v>10</v>
      </c>
      <c r="AL17" s="15">
        <f t="shared" si="3"/>
        <v>180</v>
      </c>
      <c r="AM17" s="57" t="s">
        <v>70</v>
      </c>
    </row>
    <row r="18" spans="1:39" ht="15">
      <c r="A18" s="14">
        <v>7</v>
      </c>
      <c r="B18" s="44">
        <v>603</v>
      </c>
      <c r="C18" s="47" t="s">
        <v>26</v>
      </c>
      <c r="D18" s="34" t="s">
        <v>27</v>
      </c>
      <c r="E18" s="19">
        <v>603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f t="shared" si="0"/>
        <v>0</v>
      </c>
      <c r="M18" s="19">
        <v>10</v>
      </c>
      <c r="N18" s="19">
        <v>10</v>
      </c>
      <c r="O18" s="19">
        <v>10</v>
      </c>
      <c r="P18" s="19">
        <v>10</v>
      </c>
      <c r="Q18" s="19">
        <v>10</v>
      </c>
      <c r="R18" s="19">
        <v>10</v>
      </c>
      <c r="S18" s="19">
        <v>10</v>
      </c>
      <c r="T18" s="19">
        <v>10</v>
      </c>
      <c r="U18" s="19">
        <v>10</v>
      </c>
      <c r="V18" s="37">
        <v>10</v>
      </c>
      <c r="W18" s="14">
        <v>0</v>
      </c>
      <c r="X18" s="40">
        <f t="shared" si="1"/>
        <v>100</v>
      </c>
      <c r="Y18" s="18">
        <v>100</v>
      </c>
      <c r="Z18" s="19">
        <v>10</v>
      </c>
      <c r="AA18" s="19">
        <v>5</v>
      </c>
      <c r="AB18" s="19">
        <v>0</v>
      </c>
      <c r="AC18" s="19">
        <v>10</v>
      </c>
      <c r="AD18" s="19">
        <v>10</v>
      </c>
      <c r="AE18" s="19">
        <v>10</v>
      </c>
      <c r="AF18" s="19">
        <v>10</v>
      </c>
      <c r="AG18" s="19">
        <v>10</v>
      </c>
      <c r="AH18" s="19">
        <v>0</v>
      </c>
      <c r="AI18" s="19">
        <v>10</v>
      </c>
      <c r="AJ18" s="37">
        <f t="shared" si="2"/>
        <v>75</v>
      </c>
      <c r="AK18" s="14">
        <v>75</v>
      </c>
      <c r="AL18" s="15">
        <f t="shared" si="3"/>
        <v>175</v>
      </c>
      <c r="AM18" s="57" t="s">
        <v>70</v>
      </c>
    </row>
    <row r="19" spans="1:39" ht="15">
      <c r="A19" s="14">
        <v>8</v>
      </c>
      <c r="B19" s="44">
        <v>629</v>
      </c>
      <c r="C19" s="47" t="s">
        <v>88</v>
      </c>
      <c r="D19" s="34" t="s">
        <v>41</v>
      </c>
      <c r="E19" s="19">
        <v>629</v>
      </c>
      <c r="F19" s="19">
        <v>20</v>
      </c>
      <c r="G19" s="19">
        <v>0</v>
      </c>
      <c r="H19" s="19">
        <v>0</v>
      </c>
      <c r="I19" s="19">
        <v>0</v>
      </c>
      <c r="J19" s="19">
        <v>10</v>
      </c>
      <c r="K19" s="19">
        <v>0</v>
      </c>
      <c r="L19" s="19">
        <f t="shared" si="0"/>
        <v>30</v>
      </c>
      <c r="M19" s="19">
        <v>10</v>
      </c>
      <c r="N19" s="19">
        <v>10</v>
      </c>
      <c r="O19" s="19">
        <v>10</v>
      </c>
      <c r="P19" s="19">
        <v>10</v>
      </c>
      <c r="Q19" s="19">
        <v>10</v>
      </c>
      <c r="R19" s="19">
        <v>10</v>
      </c>
      <c r="S19" s="19">
        <v>7</v>
      </c>
      <c r="T19" s="19">
        <v>10</v>
      </c>
      <c r="U19" s="19">
        <v>10</v>
      </c>
      <c r="V19" s="37">
        <v>10</v>
      </c>
      <c r="W19" s="14">
        <v>30</v>
      </c>
      <c r="X19" s="40">
        <f t="shared" si="1"/>
        <v>97</v>
      </c>
      <c r="Y19" s="18">
        <v>97</v>
      </c>
      <c r="Z19" s="19">
        <v>0</v>
      </c>
      <c r="AA19" s="19">
        <v>0</v>
      </c>
      <c r="AB19" s="19">
        <v>10</v>
      </c>
      <c r="AC19" s="19">
        <v>0</v>
      </c>
      <c r="AD19" s="19">
        <v>0</v>
      </c>
      <c r="AE19" s="19">
        <v>10</v>
      </c>
      <c r="AF19" s="19">
        <v>0</v>
      </c>
      <c r="AG19" s="19">
        <v>0</v>
      </c>
      <c r="AH19" s="19">
        <v>10</v>
      </c>
      <c r="AI19" s="19">
        <v>10</v>
      </c>
      <c r="AJ19" s="37">
        <f t="shared" si="2"/>
        <v>40</v>
      </c>
      <c r="AK19" s="14">
        <v>40</v>
      </c>
      <c r="AL19" s="15">
        <f t="shared" si="3"/>
        <v>167</v>
      </c>
      <c r="AM19" s="57" t="s">
        <v>70</v>
      </c>
    </row>
    <row r="20" spans="1:39" ht="15">
      <c r="A20" s="14">
        <v>9</v>
      </c>
      <c r="B20" s="44">
        <v>631</v>
      </c>
      <c r="C20" s="47" t="s">
        <v>42</v>
      </c>
      <c r="D20" s="34" t="s">
        <v>43</v>
      </c>
      <c r="E20" s="19">
        <v>631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10</v>
      </c>
      <c r="N20" s="19">
        <v>10</v>
      </c>
      <c r="O20" s="19">
        <v>10</v>
      </c>
      <c r="P20" s="19">
        <v>10</v>
      </c>
      <c r="Q20" s="19">
        <v>10</v>
      </c>
      <c r="R20" s="19">
        <v>10</v>
      </c>
      <c r="S20" s="19">
        <v>10</v>
      </c>
      <c r="T20" s="19">
        <v>10</v>
      </c>
      <c r="U20" s="19">
        <v>10</v>
      </c>
      <c r="V20" s="37">
        <v>10</v>
      </c>
      <c r="W20" s="14">
        <v>0</v>
      </c>
      <c r="X20" s="40">
        <f t="shared" si="1"/>
        <v>100</v>
      </c>
      <c r="Y20" s="18">
        <v>100</v>
      </c>
      <c r="Z20" s="19">
        <v>0</v>
      </c>
      <c r="AA20" s="19">
        <v>10</v>
      </c>
      <c r="AB20" s="19">
        <v>10</v>
      </c>
      <c r="AC20" s="19">
        <v>0</v>
      </c>
      <c r="AD20" s="19">
        <v>10</v>
      </c>
      <c r="AE20" s="19">
        <v>10</v>
      </c>
      <c r="AF20" s="19">
        <v>0</v>
      </c>
      <c r="AG20" s="19">
        <v>10</v>
      </c>
      <c r="AH20" s="19">
        <v>5</v>
      </c>
      <c r="AI20" s="19">
        <v>10</v>
      </c>
      <c r="AJ20" s="37">
        <f t="shared" si="2"/>
        <v>65</v>
      </c>
      <c r="AK20" s="14">
        <v>65</v>
      </c>
      <c r="AL20" s="15">
        <f t="shared" si="3"/>
        <v>165</v>
      </c>
      <c r="AM20" s="57" t="s">
        <v>70</v>
      </c>
    </row>
    <row r="21" spans="1:39" ht="15">
      <c r="A21" s="14">
        <v>10</v>
      </c>
      <c r="B21" s="44">
        <v>622</v>
      </c>
      <c r="C21" s="47" t="s">
        <v>83</v>
      </c>
      <c r="D21" s="34" t="s">
        <v>37</v>
      </c>
      <c r="E21" s="19">
        <v>622</v>
      </c>
      <c r="F21" s="19">
        <v>0</v>
      </c>
      <c r="G21" s="19">
        <v>0</v>
      </c>
      <c r="H21" s="19">
        <v>0</v>
      </c>
      <c r="I21" s="19">
        <v>20</v>
      </c>
      <c r="J21" s="19">
        <v>10</v>
      </c>
      <c r="K21" s="19">
        <v>10</v>
      </c>
      <c r="L21" s="19">
        <f>SUM(F21:K21)</f>
        <v>40</v>
      </c>
      <c r="M21" s="19">
        <v>10</v>
      </c>
      <c r="N21" s="19">
        <v>10</v>
      </c>
      <c r="O21" s="19">
        <v>10</v>
      </c>
      <c r="P21" s="19">
        <v>10</v>
      </c>
      <c r="Q21" s="19">
        <v>10</v>
      </c>
      <c r="R21" s="19">
        <v>7</v>
      </c>
      <c r="S21" s="19">
        <v>4</v>
      </c>
      <c r="T21" s="19">
        <v>7</v>
      </c>
      <c r="U21" s="19">
        <v>4</v>
      </c>
      <c r="V21" s="37">
        <v>4</v>
      </c>
      <c r="W21" s="14">
        <v>40</v>
      </c>
      <c r="X21" s="40">
        <f t="shared" si="1"/>
        <v>76</v>
      </c>
      <c r="Y21" s="18">
        <v>76</v>
      </c>
      <c r="Z21" s="19">
        <v>0</v>
      </c>
      <c r="AA21" s="19">
        <v>5</v>
      </c>
      <c r="AB21" s="19">
        <v>10</v>
      </c>
      <c r="AC21" s="19">
        <v>0</v>
      </c>
      <c r="AD21" s="19">
        <v>0</v>
      </c>
      <c r="AE21" s="19">
        <v>10</v>
      </c>
      <c r="AF21" s="19">
        <v>0</v>
      </c>
      <c r="AG21" s="19">
        <v>0</v>
      </c>
      <c r="AH21" s="19">
        <v>0</v>
      </c>
      <c r="AI21" s="19">
        <v>10</v>
      </c>
      <c r="AJ21" s="37">
        <f t="shared" si="2"/>
        <v>35</v>
      </c>
      <c r="AK21" s="14">
        <v>35</v>
      </c>
      <c r="AL21" s="15">
        <f t="shared" si="3"/>
        <v>151</v>
      </c>
      <c r="AM21" s="57" t="s">
        <v>70</v>
      </c>
    </row>
    <row r="22" spans="1:39" ht="15">
      <c r="A22" s="14">
        <v>11</v>
      </c>
      <c r="B22" s="44">
        <v>601</v>
      </c>
      <c r="C22" s="47" t="s">
        <v>22</v>
      </c>
      <c r="D22" s="34" t="s">
        <v>23</v>
      </c>
      <c r="E22" s="19">
        <v>601</v>
      </c>
      <c r="F22" s="19">
        <v>20</v>
      </c>
      <c r="G22" s="19">
        <v>20</v>
      </c>
      <c r="H22" s="19">
        <v>0</v>
      </c>
      <c r="I22" s="19">
        <v>20</v>
      </c>
      <c r="J22" s="19">
        <v>10</v>
      </c>
      <c r="K22" s="19">
        <v>10</v>
      </c>
      <c r="L22" s="19">
        <f>SUM(F22:K22)</f>
        <v>80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37">
        <v>0</v>
      </c>
      <c r="W22" s="14">
        <v>80</v>
      </c>
      <c r="X22" s="41" t="s">
        <v>11</v>
      </c>
      <c r="Y22" s="19">
        <v>0</v>
      </c>
      <c r="Z22" s="19">
        <v>0</v>
      </c>
      <c r="AA22" s="19">
        <v>10</v>
      </c>
      <c r="AB22" s="19">
        <v>10</v>
      </c>
      <c r="AC22" s="19">
        <v>0</v>
      </c>
      <c r="AD22" s="19">
        <v>10</v>
      </c>
      <c r="AE22" s="19">
        <v>10</v>
      </c>
      <c r="AF22" s="19">
        <v>0</v>
      </c>
      <c r="AG22" s="19">
        <v>10</v>
      </c>
      <c r="AH22" s="19">
        <v>5</v>
      </c>
      <c r="AI22" s="19">
        <v>10</v>
      </c>
      <c r="AJ22" s="37">
        <f t="shared" si="2"/>
        <v>65</v>
      </c>
      <c r="AK22" s="14">
        <v>65</v>
      </c>
      <c r="AL22" s="15">
        <f t="shared" si="3"/>
        <v>145</v>
      </c>
      <c r="AM22" s="57" t="s">
        <v>70</v>
      </c>
    </row>
    <row r="23" spans="1:39" ht="15">
      <c r="A23" s="14">
        <v>12</v>
      </c>
      <c r="B23" s="44">
        <v>616</v>
      </c>
      <c r="C23" s="47" t="s">
        <v>77</v>
      </c>
      <c r="D23" s="34" t="s">
        <v>37</v>
      </c>
      <c r="E23" s="19">
        <v>616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10</v>
      </c>
      <c r="L23" s="19">
        <f>SUM(F23:K23)</f>
        <v>10</v>
      </c>
      <c r="M23" s="19">
        <v>10</v>
      </c>
      <c r="N23" s="19">
        <v>10</v>
      </c>
      <c r="O23" s="19">
        <v>10</v>
      </c>
      <c r="P23" s="19">
        <v>10</v>
      </c>
      <c r="Q23" s="19">
        <v>10</v>
      </c>
      <c r="R23" s="19">
        <v>10</v>
      </c>
      <c r="S23" s="19">
        <v>10</v>
      </c>
      <c r="T23" s="19">
        <v>10</v>
      </c>
      <c r="U23" s="19">
        <v>10</v>
      </c>
      <c r="V23" s="37">
        <v>10</v>
      </c>
      <c r="W23" s="14">
        <v>10</v>
      </c>
      <c r="X23" s="40">
        <f aca="true" t="shared" si="4" ref="X23:X41">SUM(M23:V23)</f>
        <v>100</v>
      </c>
      <c r="Y23" s="18">
        <v>100</v>
      </c>
      <c r="Z23" s="19">
        <v>0</v>
      </c>
      <c r="AA23" s="19">
        <v>5</v>
      </c>
      <c r="AB23" s="19">
        <v>0</v>
      </c>
      <c r="AC23" s="19">
        <v>0</v>
      </c>
      <c r="AD23" s="19">
        <v>10</v>
      </c>
      <c r="AE23" s="19">
        <v>10</v>
      </c>
      <c r="AF23" s="19">
        <v>0</v>
      </c>
      <c r="AG23" s="19">
        <v>0</v>
      </c>
      <c r="AH23" s="19">
        <v>0</v>
      </c>
      <c r="AI23" s="19">
        <v>10</v>
      </c>
      <c r="AJ23" s="37">
        <f t="shared" si="2"/>
        <v>35</v>
      </c>
      <c r="AK23" s="14">
        <v>35</v>
      </c>
      <c r="AL23" s="15">
        <f t="shared" si="3"/>
        <v>145</v>
      </c>
      <c r="AM23" s="57" t="s">
        <v>70</v>
      </c>
    </row>
    <row r="24" spans="1:39" ht="15">
      <c r="A24" s="14">
        <v>13</v>
      </c>
      <c r="B24" s="44">
        <v>644</v>
      </c>
      <c r="C24" s="47" t="s">
        <v>98</v>
      </c>
      <c r="D24" s="34" t="s">
        <v>51</v>
      </c>
      <c r="E24" s="19">
        <v>644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f>SUM(F24:K24)</f>
        <v>0</v>
      </c>
      <c r="M24" s="19">
        <v>10</v>
      </c>
      <c r="N24" s="19">
        <v>10</v>
      </c>
      <c r="O24" s="19">
        <v>10</v>
      </c>
      <c r="P24" s="19">
        <v>10</v>
      </c>
      <c r="Q24" s="19">
        <v>10</v>
      </c>
      <c r="R24" s="19">
        <v>10</v>
      </c>
      <c r="S24" s="19">
        <v>10</v>
      </c>
      <c r="T24" s="19">
        <v>10</v>
      </c>
      <c r="U24" s="19">
        <v>10</v>
      </c>
      <c r="V24" s="37">
        <v>10</v>
      </c>
      <c r="W24" s="14">
        <v>0</v>
      </c>
      <c r="X24" s="40">
        <f t="shared" si="4"/>
        <v>100</v>
      </c>
      <c r="Y24" s="18">
        <v>100</v>
      </c>
      <c r="Z24" s="19">
        <v>0</v>
      </c>
      <c r="AA24" s="19">
        <v>5</v>
      </c>
      <c r="AB24" s="19">
        <v>10</v>
      </c>
      <c r="AC24" s="19">
        <v>0</v>
      </c>
      <c r="AD24" s="19">
        <v>10</v>
      </c>
      <c r="AE24" s="19">
        <v>10</v>
      </c>
      <c r="AF24" s="19">
        <v>0</v>
      </c>
      <c r="AG24" s="19">
        <v>0</v>
      </c>
      <c r="AH24" s="19">
        <v>0</v>
      </c>
      <c r="AI24" s="19">
        <v>10</v>
      </c>
      <c r="AJ24" s="37">
        <f t="shared" si="2"/>
        <v>45</v>
      </c>
      <c r="AK24" s="14">
        <v>45</v>
      </c>
      <c r="AL24" s="15">
        <f t="shared" si="3"/>
        <v>145</v>
      </c>
      <c r="AM24" s="57" t="s">
        <v>70</v>
      </c>
    </row>
    <row r="25" spans="1:39" ht="15">
      <c r="A25" s="14">
        <v>14</v>
      </c>
      <c r="B25" s="44">
        <v>618</v>
      </c>
      <c r="C25" s="47" t="s">
        <v>79</v>
      </c>
      <c r="D25" s="34" t="s">
        <v>37</v>
      </c>
      <c r="E25" s="19">
        <v>618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10</v>
      </c>
      <c r="L25" s="19">
        <f>SUM(F25:K25)</f>
        <v>10</v>
      </c>
      <c r="M25" s="19">
        <v>10</v>
      </c>
      <c r="N25" s="19">
        <v>10</v>
      </c>
      <c r="O25" s="19">
        <v>10</v>
      </c>
      <c r="P25" s="19">
        <v>10</v>
      </c>
      <c r="Q25" s="19">
        <v>10</v>
      </c>
      <c r="R25" s="19">
        <v>10</v>
      </c>
      <c r="S25" s="19">
        <v>10</v>
      </c>
      <c r="T25" s="19">
        <v>10</v>
      </c>
      <c r="U25" s="19">
        <v>10</v>
      </c>
      <c r="V25" s="37">
        <v>10</v>
      </c>
      <c r="W25" s="14">
        <v>10</v>
      </c>
      <c r="X25" s="40">
        <f t="shared" si="4"/>
        <v>100</v>
      </c>
      <c r="Y25" s="18">
        <v>100</v>
      </c>
      <c r="Z25" s="19">
        <v>0</v>
      </c>
      <c r="AA25" s="19">
        <v>0</v>
      </c>
      <c r="AB25" s="19">
        <v>10</v>
      </c>
      <c r="AC25" s="19">
        <v>0</v>
      </c>
      <c r="AD25" s="19">
        <v>0</v>
      </c>
      <c r="AE25" s="19">
        <v>10</v>
      </c>
      <c r="AF25" s="19">
        <v>0</v>
      </c>
      <c r="AG25" s="19">
        <v>0</v>
      </c>
      <c r="AH25" s="19">
        <v>0</v>
      </c>
      <c r="AI25" s="19">
        <v>10</v>
      </c>
      <c r="AJ25" s="37">
        <f t="shared" si="2"/>
        <v>30</v>
      </c>
      <c r="AK25" s="14">
        <v>30</v>
      </c>
      <c r="AL25" s="15">
        <f t="shared" si="3"/>
        <v>140</v>
      </c>
      <c r="AM25" s="3"/>
    </row>
    <row r="26" spans="1:39" ht="15">
      <c r="A26" s="14">
        <v>15</v>
      </c>
      <c r="B26" s="44">
        <v>628</v>
      </c>
      <c r="C26" s="47" t="s">
        <v>87</v>
      </c>
      <c r="D26" s="34" t="s">
        <v>41</v>
      </c>
      <c r="E26" s="19">
        <v>628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 t="s">
        <v>11</v>
      </c>
      <c r="M26" s="19">
        <v>10</v>
      </c>
      <c r="N26" s="19">
        <v>10</v>
      </c>
      <c r="O26" s="19">
        <v>10</v>
      </c>
      <c r="P26" s="19">
        <v>10</v>
      </c>
      <c r="Q26" s="19">
        <v>10</v>
      </c>
      <c r="R26" s="19">
        <v>10</v>
      </c>
      <c r="S26" s="19">
        <v>10</v>
      </c>
      <c r="T26" s="19">
        <v>10</v>
      </c>
      <c r="U26" s="19">
        <v>10</v>
      </c>
      <c r="V26" s="37">
        <v>10</v>
      </c>
      <c r="W26" s="14">
        <v>0</v>
      </c>
      <c r="X26" s="40">
        <f t="shared" si="4"/>
        <v>100</v>
      </c>
      <c r="Y26" s="18">
        <v>100</v>
      </c>
      <c r="Z26" s="19">
        <v>0</v>
      </c>
      <c r="AA26" s="19">
        <v>5</v>
      </c>
      <c r="AB26" s="19">
        <v>0</v>
      </c>
      <c r="AC26" s="19">
        <v>0</v>
      </c>
      <c r="AD26" s="19">
        <v>0</v>
      </c>
      <c r="AE26" s="19">
        <v>10</v>
      </c>
      <c r="AF26" s="19">
        <v>0</v>
      </c>
      <c r="AG26" s="19">
        <v>0</v>
      </c>
      <c r="AH26" s="19">
        <v>0</v>
      </c>
      <c r="AI26" s="19">
        <v>10</v>
      </c>
      <c r="AJ26" s="37">
        <f t="shared" si="2"/>
        <v>25</v>
      </c>
      <c r="AK26" s="14">
        <v>25</v>
      </c>
      <c r="AL26" s="15">
        <f t="shared" si="3"/>
        <v>125</v>
      </c>
      <c r="AM26" s="3"/>
    </row>
    <row r="27" spans="1:39" ht="15">
      <c r="A27" s="14">
        <v>16</v>
      </c>
      <c r="B27" s="44">
        <v>643</v>
      </c>
      <c r="C27" s="47" t="s">
        <v>52</v>
      </c>
      <c r="D27" s="34" t="s">
        <v>51</v>
      </c>
      <c r="E27" s="19">
        <v>643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f aca="true" t="shared" si="5" ref="L27:L41">SUM(F27:K27)</f>
        <v>0</v>
      </c>
      <c r="M27" s="19">
        <v>10</v>
      </c>
      <c r="N27" s="19">
        <v>10</v>
      </c>
      <c r="O27" s="19">
        <v>10</v>
      </c>
      <c r="P27" s="19">
        <v>10</v>
      </c>
      <c r="Q27" s="19">
        <v>10</v>
      </c>
      <c r="R27" s="19">
        <v>10</v>
      </c>
      <c r="S27" s="19">
        <v>10</v>
      </c>
      <c r="T27" s="19">
        <v>10</v>
      </c>
      <c r="U27" s="19">
        <v>10</v>
      </c>
      <c r="V27" s="37">
        <v>10</v>
      </c>
      <c r="W27" s="14">
        <v>0</v>
      </c>
      <c r="X27" s="40">
        <f t="shared" si="4"/>
        <v>100</v>
      </c>
      <c r="Y27" s="18">
        <v>100</v>
      </c>
      <c r="Z27" s="19">
        <v>10</v>
      </c>
      <c r="AA27" s="19">
        <v>5</v>
      </c>
      <c r="AB27" s="19">
        <v>0</v>
      </c>
      <c r="AC27" s="19">
        <v>0</v>
      </c>
      <c r="AD27" s="19">
        <v>0</v>
      </c>
      <c r="AE27" s="19">
        <v>10</v>
      </c>
      <c r="AF27" s="19">
        <v>0</v>
      </c>
      <c r="AG27" s="19">
        <v>0</v>
      </c>
      <c r="AH27" s="19">
        <v>0</v>
      </c>
      <c r="AI27" s="19">
        <v>0</v>
      </c>
      <c r="AJ27" s="37">
        <f t="shared" si="2"/>
        <v>25</v>
      </c>
      <c r="AK27" s="14">
        <v>25</v>
      </c>
      <c r="AL27" s="15">
        <f t="shared" si="3"/>
        <v>125</v>
      </c>
      <c r="AM27" s="3"/>
    </row>
    <row r="28" spans="1:39" ht="15">
      <c r="A28" s="14">
        <v>17</v>
      </c>
      <c r="B28" s="44">
        <v>610</v>
      </c>
      <c r="C28" s="47" t="s">
        <v>71</v>
      </c>
      <c r="D28" s="34" t="s">
        <v>37</v>
      </c>
      <c r="E28" s="19">
        <v>610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f t="shared" si="5"/>
        <v>0</v>
      </c>
      <c r="M28" s="19">
        <v>10</v>
      </c>
      <c r="N28" s="19">
        <v>10</v>
      </c>
      <c r="O28" s="19">
        <v>10</v>
      </c>
      <c r="P28" s="19">
        <v>7</v>
      </c>
      <c r="Q28" s="19">
        <v>10</v>
      </c>
      <c r="R28" s="19">
        <v>10</v>
      </c>
      <c r="S28" s="19">
        <v>0</v>
      </c>
      <c r="T28" s="19">
        <v>10</v>
      </c>
      <c r="U28" s="19">
        <v>0</v>
      </c>
      <c r="V28" s="37">
        <v>0</v>
      </c>
      <c r="W28" s="14">
        <v>0</v>
      </c>
      <c r="X28" s="40">
        <f t="shared" si="4"/>
        <v>67</v>
      </c>
      <c r="Y28" s="18">
        <v>67</v>
      </c>
      <c r="Z28" s="19">
        <v>0</v>
      </c>
      <c r="AA28" s="19">
        <v>10</v>
      </c>
      <c r="AB28" s="19">
        <v>10</v>
      </c>
      <c r="AC28" s="19">
        <v>0</v>
      </c>
      <c r="AD28" s="19">
        <v>10</v>
      </c>
      <c r="AE28" s="19">
        <v>10</v>
      </c>
      <c r="AF28" s="19">
        <v>0</v>
      </c>
      <c r="AG28" s="19">
        <v>0</v>
      </c>
      <c r="AH28" s="19">
        <v>0</v>
      </c>
      <c r="AI28" s="19">
        <v>10</v>
      </c>
      <c r="AJ28" s="37">
        <f t="shared" si="2"/>
        <v>50</v>
      </c>
      <c r="AK28" s="14">
        <v>50</v>
      </c>
      <c r="AL28" s="15">
        <f t="shared" si="3"/>
        <v>117</v>
      </c>
      <c r="AM28" s="3"/>
    </row>
    <row r="29" spans="1:39" ht="15">
      <c r="A29" s="14">
        <v>18</v>
      </c>
      <c r="B29" s="44">
        <v>609</v>
      </c>
      <c r="C29" s="47" t="s">
        <v>36</v>
      </c>
      <c r="D29" s="34" t="s">
        <v>34</v>
      </c>
      <c r="E29" s="19">
        <v>609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f t="shared" si="5"/>
        <v>0</v>
      </c>
      <c r="M29" s="19">
        <v>10</v>
      </c>
      <c r="N29" s="19">
        <v>10</v>
      </c>
      <c r="O29" s="19">
        <v>10</v>
      </c>
      <c r="P29" s="19">
        <v>10</v>
      </c>
      <c r="Q29" s="19">
        <v>10</v>
      </c>
      <c r="R29" s="19">
        <v>10</v>
      </c>
      <c r="S29" s="19">
        <v>10</v>
      </c>
      <c r="T29" s="19">
        <v>10</v>
      </c>
      <c r="U29" s="19">
        <v>10</v>
      </c>
      <c r="V29" s="37">
        <v>10</v>
      </c>
      <c r="W29" s="14">
        <v>0</v>
      </c>
      <c r="X29" s="40">
        <f t="shared" si="4"/>
        <v>100</v>
      </c>
      <c r="Y29" s="18">
        <v>100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10</v>
      </c>
      <c r="AF29" s="19">
        <v>0</v>
      </c>
      <c r="AG29" s="19">
        <v>0</v>
      </c>
      <c r="AH29" s="19">
        <v>0</v>
      </c>
      <c r="AI29" s="19">
        <v>0</v>
      </c>
      <c r="AJ29" s="37">
        <f t="shared" si="2"/>
        <v>10</v>
      </c>
      <c r="AK29" s="14">
        <v>10</v>
      </c>
      <c r="AL29" s="15">
        <f t="shared" si="3"/>
        <v>110</v>
      </c>
      <c r="AM29" s="3"/>
    </row>
    <row r="30" spans="1:39" ht="15">
      <c r="A30" s="14">
        <v>19</v>
      </c>
      <c r="B30" s="44">
        <v>647</v>
      </c>
      <c r="C30" s="47" t="s">
        <v>55</v>
      </c>
      <c r="D30" s="34" t="s">
        <v>56</v>
      </c>
      <c r="E30" s="19">
        <v>647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f t="shared" si="5"/>
        <v>0</v>
      </c>
      <c r="M30" s="19">
        <v>10</v>
      </c>
      <c r="N30" s="19">
        <v>10</v>
      </c>
      <c r="O30" s="19">
        <v>10</v>
      </c>
      <c r="P30" s="19">
        <v>10</v>
      </c>
      <c r="Q30" s="19">
        <v>10</v>
      </c>
      <c r="R30" s="19">
        <v>10</v>
      </c>
      <c r="S30" s="19">
        <v>0</v>
      </c>
      <c r="T30" s="19">
        <v>10</v>
      </c>
      <c r="U30" s="19">
        <v>0</v>
      </c>
      <c r="V30" s="37">
        <v>0</v>
      </c>
      <c r="W30" s="14">
        <v>0</v>
      </c>
      <c r="X30" s="40">
        <f t="shared" si="4"/>
        <v>70</v>
      </c>
      <c r="Y30" s="18">
        <v>70</v>
      </c>
      <c r="Z30" s="19">
        <v>10</v>
      </c>
      <c r="AA30" s="19">
        <v>0</v>
      </c>
      <c r="AB30" s="19">
        <v>0</v>
      </c>
      <c r="AC30" s="19">
        <v>0</v>
      </c>
      <c r="AD30" s="19">
        <v>10</v>
      </c>
      <c r="AE30" s="19">
        <v>0</v>
      </c>
      <c r="AF30" s="19">
        <v>0</v>
      </c>
      <c r="AG30" s="19">
        <v>0</v>
      </c>
      <c r="AH30" s="19">
        <v>5</v>
      </c>
      <c r="AI30" s="19">
        <v>10</v>
      </c>
      <c r="AJ30" s="37">
        <f t="shared" si="2"/>
        <v>35</v>
      </c>
      <c r="AK30" s="14">
        <v>35</v>
      </c>
      <c r="AL30" s="15">
        <f t="shared" si="3"/>
        <v>105</v>
      </c>
      <c r="AM30" s="3"/>
    </row>
    <row r="31" spans="1:39" ht="15">
      <c r="A31" s="14">
        <v>20</v>
      </c>
      <c r="B31" s="44">
        <v>648</v>
      </c>
      <c r="C31" s="47" t="s">
        <v>57</v>
      </c>
      <c r="D31" s="34" t="s">
        <v>58</v>
      </c>
      <c r="E31" s="19">
        <v>648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f t="shared" si="5"/>
        <v>0</v>
      </c>
      <c r="M31" s="19">
        <v>0</v>
      </c>
      <c r="N31" s="19">
        <v>10</v>
      </c>
      <c r="O31" s="19">
        <v>10</v>
      </c>
      <c r="P31" s="19">
        <v>10</v>
      </c>
      <c r="Q31" s="19">
        <v>10</v>
      </c>
      <c r="R31" s="19">
        <v>10</v>
      </c>
      <c r="S31" s="19">
        <v>10</v>
      </c>
      <c r="T31" s="19">
        <v>10</v>
      </c>
      <c r="U31" s="19">
        <v>10</v>
      </c>
      <c r="V31" s="37">
        <v>10</v>
      </c>
      <c r="W31" s="14">
        <v>0</v>
      </c>
      <c r="X31" s="40">
        <f t="shared" si="4"/>
        <v>90</v>
      </c>
      <c r="Y31" s="18">
        <v>90</v>
      </c>
      <c r="Z31" s="19">
        <v>0</v>
      </c>
      <c r="AA31" s="19">
        <v>5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10</v>
      </c>
      <c r="AJ31" s="37">
        <f t="shared" si="2"/>
        <v>15</v>
      </c>
      <c r="AK31" s="14">
        <v>15</v>
      </c>
      <c r="AL31" s="15">
        <f t="shared" si="3"/>
        <v>105</v>
      </c>
      <c r="AM31" s="3"/>
    </row>
    <row r="32" spans="1:39" ht="15">
      <c r="A32" s="14">
        <v>21</v>
      </c>
      <c r="B32" s="44">
        <v>614</v>
      </c>
      <c r="C32" s="47" t="s">
        <v>75</v>
      </c>
      <c r="D32" s="34" t="s">
        <v>37</v>
      </c>
      <c r="E32" s="19">
        <v>614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f t="shared" si="5"/>
        <v>0</v>
      </c>
      <c r="M32" s="19">
        <v>7</v>
      </c>
      <c r="N32" s="19">
        <v>10</v>
      </c>
      <c r="O32" s="19">
        <v>7</v>
      </c>
      <c r="P32" s="19">
        <v>7</v>
      </c>
      <c r="Q32" s="19">
        <v>7</v>
      </c>
      <c r="R32" s="19">
        <v>10</v>
      </c>
      <c r="S32" s="19">
        <v>4</v>
      </c>
      <c r="T32" s="19">
        <v>10</v>
      </c>
      <c r="U32" s="19">
        <v>4</v>
      </c>
      <c r="V32" s="37">
        <v>4</v>
      </c>
      <c r="W32" s="14">
        <v>0</v>
      </c>
      <c r="X32" s="40">
        <f t="shared" si="4"/>
        <v>70</v>
      </c>
      <c r="Y32" s="18">
        <v>70</v>
      </c>
      <c r="Z32" s="19">
        <v>10</v>
      </c>
      <c r="AA32" s="19">
        <v>5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5</v>
      </c>
      <c r="AI32" s="19">
        <v>10</v>
      </c>
      <c r="AJ32" s="37">
        <f t="shared" si="2"/>
        <v>30</v>
      </c>
      <c r="AK32" s="14">
        <v>30</v>
      </c>
      <c r="AL32" s="15">
        <f t="shared" si="3"/>
        <v>100</v>
      </c>
      <c r="AM32" s="3"/>
    </row>
    <row r="33" spans="1:39" ht="15">
      <c r="A33" s="14">
        <v>22</v>
      </c>
      <c r="B33" s="44">
        <v>649</v>
      </c>
      <c r="C33" s="47" t="s">
        <v>59</v>
      </c>
      <c r="D33" s="34" t="s">
        <v>60</v>
      </c>
      <c r="E33" s="19">
        <v>649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f t="shared" si="5"/>
        <v>0</v>
      </c>
      <c r="M33" s="19">
        <v>10</v>
      </c>
      <c r="N33" s="19">
        <v>10</v>
      </c>
      <c r="O33" s="19">
        <v>10</v>
      </c>
      <c r="P33" s="19">
        <v>10</v>
      </c>
      <c r="Q33" s="19">
        <v>10</v>
      </c>
      <c r="R33" s="19">
        <v>10</v>
      </c>
      <c r="S33" s="19">
        <v>10</v>
      </c>
      <c r="T33" s="19">
        <v>10</v>
      </c>
      <c r="U33" s="19">
        <v>10</v>
      </c>
      <c r="V33" s="37">
        <v>10</v>
      </c>
      <c r="W33" s="14">
        <v>0</v>
      </c>
      <c r="X33" s="40">
        <f t="shared" si="4"/>
        <v>100</v>
      </c>
      <c r="Y33" s="18">
        <v>100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37" t="s">
        <v>11</v>
      </c>
      <c r="AK33" s="14">
        <v>0</v>
      </c>
      <c r="AL33" s="15">
        <f t="shared" si="3"/>
        <v>100</v>
      </c>
      <c r="AM33" s="3"/>
    </row>
    <row r="34" spans="1:39" ht="15">
      <c r="A34" s="14">
        <v>23</v>
      </c>
      <c r="B34" s="44">
        <v>627</v>
      </c>
      <c r="C34" s="47" t="s">
        <v>86</v>
      </c>
      <c r="D34" s="34" t="s">
        <v>41</v>
      </c>
      <c r="E34" s="19">
        <v>627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10</v>
      </c>
      <c r="L34" s="19">
        <f t="shared" si="5"/>
        <v>10</v>
      </c>
      <c r="M34" s="19">
        <v>7</v>
      </c>
      <c r="N34" s="19">
        <v>4</v>
      </c>
      <c r="O34" s="19">
        <v>7</v>
      </c>
      <c r="P34" s="19">
        <v>4</v>
      </c>
      <c r="Q34" s="19">
        <v>7</v>
      </c>
      <c r="R34" s="19">
        <v>4</v>
      </c>
      <c r="S34" s="19">
        <v>4</v>
      </c>
      <c r="T34" s="19">
        <v>4</v>
      </c>
      <c r="U34" s="19">
        <v>4</v>
      </c>
      <c r="V34" s="37">
        <v>4</v>
      </c>
      <c r="W34" s="14">
        <v>10</v>
      </c>
      <c r="X34" s="40">
        <f t="shared" si="4"/>
        <v>49</v>
      </c>
      <c r="Y34" s="18">
        <v>49</v>
      </c>
      <c r="Z34" s="19">
        <v>0</v>
      </c>
      <c r="AA34" s="19">
        <v>0</v>
      </c>
      <c r="AB34" s="19">
        <v>10</v>
      </c>
      <c r="AC34" s="19">
        <v>0</v>
      </c>
      <c r="AD34" s="19">
        <v>0</v>
      </c>
      <c r="AE34" s="19">
        <v>10</v>
      </c>
      <c r="AF34" s="19">
        <v>0</v>
      </c>
      <c r="AG34" s="19">
        <v>0</v>
      </c>
      <c r="AH34" s="19">
        <v>10</v>
      </c>
      <c r="AI34" s="19">
        <v>10</v>
      </c>
      <c r="AJ34" s="37">
        <f>SUM(Z34:AI34)</f>
        <v>40</v>
      </c>
      <c r="AK34" s="14">
        <v>40</v>
      </c>
      <c r="AL34" s="15">
        <f t="shared" si="3"/>
        <v>99</v>
      </c>
      <c r="AM34" s="3"/>
    </row>
    <row r="35" spans="1:39" ht="15">
      <c r="A35" s="14">
        <v>24</v>
      </c>
      <c r="B35" s="44">
        <v>624</v>
      </c>
      <c r="C35" s="47" t="s">
        <v>85</v>
      </c>
      <c r="D35" s="34" t="s">
        <v>37</v>
      </c>
      <c r="E35" s="19">
        <v>624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f t="shared" si="5"/>
        <v>0</v>
      </c>
      <c r="M35" s="19">
        <v>10</v>
      </c>
      <c r="N35" s="19">
        <v>10</v>
      </c>
      <c r="O35" s="19">
        <v>10</v>
      </c>
      <c r="P35" s="19">
        <v>0</v>
      </c>
      <c r="Q35" s="19">
        <v>10</v>
      </c>
      <c r="R35" s="19">
        <v>10</v>
      </c>
      <c r="S35" s="19">
        <v>0</v>
      </c>
      <c r="T35" s="19">
        <v>10</v>
      </c>
      <c r="U35" s="19">
        <v>0</v>
      </c>
      <c r="V35" s="37">
        <v>0</v>
      </c>
      <c r="W35" s="14">
        <v>0</v>
      </c>
      <c r="X35" s="40">
        <f t="shared" si="4"/>
        <v>60</v>
      </c>
      <c r="Y35" s="18">
        <v>60</v>
      </c>
      <c r="Z35" s="19">
        <v>10</v>
      </c>
      <c r="AA35" s="19">
        <v>5</v>
      </c>
      <c r="AB35" s="19">
        <v>0</v>
      </c>
      <c r="AC35" s="19">
        <v>0</v>
      </c>
      <c r="AD35" s="19">
        <v>0</v>
      </c>
      <c r="AE35" s="19">
        <v>10</v>
      </c>
      <c r="AF35" s="19">
        <v>0</v>
      </c>
      <c r="AG35" s="19">
        <v>0</v>
      </c>
      <c r="AH35" s="19">
        <v>0</v>
      </c>
      <c r="AI35" s="19">
        <v>0</v>
      </c>
      <c r="AJ35" s="37">
        <f>SUM(Z35:AI35)</f>
        <v>25</v>
      </c>
      <c r="AK35" s="14">
        <v>25</v>
      </c>
      <c r="AL35" s="15">
        <f t="shared" si="3"/>
        <v>85</v>
      </c>
      <c r="AM35" s="3"/>
    </row>
    <row r="36" spans="1:39" ht="15">
      <c r="A36" s="14">
        <v>25</v>
      </c>
      <c r="B36" s="44">
        <v>613</v>
      </c>
      <c r="C36" s="47" t="s">
        <v>74</v>
      </c>
      <c r="D36" s="34" t="s">
        <v>37</v>
      </c>
      <c r="E36" s="19">
        <v>613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10</v>
      </c>
      <c r="L36" s="19">
        <f t="shared" si="5"/>
        <v>10</v>
      </c>
      <c r="M36" s="19">
        <v>0</v>
      </c>
      <c r="N36" s="19">
        <v>6</v>
      </c>
      <c r="O36" s="19">
        <v>4</v>
      </c>
      <c r="P36" s="19">
        <v>0</v>
      </c>
      <c r="Q36" s="19">
        <v>4</v>
      </c>
      <c r="R36" s="19">
        <v>7</v>
      </c>
      <c r="S36" s="19">
        <v>0</v>
      </c>
      <c r="T36" s="19">
        <v>3</v>
      </c>
      <c r="U36" s="19">
        <v>0</v>
      </c>
      <c r="V36" s="37">
        <v>0</v>
      </c>
      <c r="W36" s="14">
        <v>10</v>
      </c>
      <c r="X36" s="40">
        <f t="shared" si="4"/>
        <v>24</v>
      </c>
      <c r="Y36" s="18">
        <v>24</v>
      </c>
      <c r="Z36" s="19">
        <v>0</v>
      </c>
      <c r="AA36" s="19">
        <v>10</v>
      </c>
      <c r="AB36" s="19">
        <v>10</v>
      </c>
      <c r="AC36" s="19">
        <v>0</v>
      </c>
      <c r="AD36" s="19">
        <v>10</v>
      </c>
      <c r="AE36" s="19">
        <v>10</v>
      </c>
      <c r="AF36" s="19">
        <v>0</v>
      </c>
      <c r="AG36" s="19">
        <v>0</v>
      </c>
      <c r="AH36" s="19">
        <v>0</v>
      </c>
      <c r="AI36" s="19">
        <v>10</v>
      </c>
      <c r="AJ36" s="37">
        <f>SUM(Z36:AI36)</f>
        <v>50</v>
      </c>
      <c r="AK36" s="14">
        <v>50</v>
      </c>
      <c r="AL36" s="15">
        <f t="shared" si="3"/>
        <v>84</v>
      </c>
      <c r="AM36" s="3"/>
    </row>
    <row r="37" spans="1:39" ht="15">
      <c r="A37" s="14">
        <v>26</v>
      </c>
      <c r="B37" s="44">
        <v>640</v>
      </c>
      <c r="C37" s="47" t="s">
        <v>96</v>
      </c>
      <c r="D37" s="34" t="s">
        <v>48</v>
      </c>
      <c r="E37" s="19">
        <v>640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10</v>
      </c>
      <c r="L37" s="19">
        <f t="shared" si="5"/>
        <v>10</v>
      </c>
      <c r="M37" s="19">
        <v>7</v>
      </c>
      <c r="N37" s="19">
        <v>7</v>
      </c>
      <c r="O37" s="19">
        <v>7</v>
      </c>
      <c r="P37" s="19">
        <v>7</v>
      </c>
      <c r="Q37" s="19">
        <v>7</v>
      </c>
      <c r="R37" s="19">
        <v>7</v>
      </c>
      <c r="S37" s="19">
        <v>7</v>
      </c>
      <c r="T37" s="19">
        <v>7</v>
      </c>
      <c r="U37" s="19">
        <v>7</v>
      </c>
      <c r="V37" s="37">
        <v>7</v>
      </c>
      <c r="W37" s="14">
        <v>10</v>
      </c>
      <c r="X37" s="40">
        <f t="shared" si="4"/>
        <v>70</v>
      </c>
      <c r="Y37" s="18">
        <v>70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37" t="s">
        <v>11</v>
      </c>
      <c r="AK37" s="14">
        <v>0</v>
      </c>
      <c r="AL37" s="15">
        <f t="shared" si="3"/>
        <v>80</v>
      </c>
      <c r="AM37" s="3"/>
    </row>
    <row r="38" spans="1:39" ht="15">
      <c r="A38" s="14">
        <v>27</v>
      </c>
      <c r="B38" s="44">
        <v>630</v>
      </c>
      <c r="C38" s="47" t="s">
        <v>89</v>
      </c>
      <c r="D38" s="34" t="s">
        <v>41</v>
      </c>
      <c r="E38" s="19">
        <v>630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f t="shared" si="5"/>
        <v>0</v>
      </c>
      <c r="M38" s="19">
        <v>10</v>
      </c>
      <c r="N38" s="19">
        <v>7</v>
      </c>
      <c r="O38" s="19">
        <v>7</v>
      </c>
      <c r="P38" s="19">
        <v>7</v>
      </c>
      <c r="Q38" s="19">
        <v>7</v>
      </c>
      <c r="R38" s="19">
        <v>7</v>
      </c>
      <c r="S38" s="19">
        <v>7</v>
      </c>
      <c r="T38" s="19">
        <v>7</v>
      </c>
      <c r="U38" s="19">
        <v>7</v>
      </c>
      <c r="V38" s="37">
        <v>10</v>
      </c>
      <c r="W38" s="14">
        <v>0</v>
      </c>
      <c r="X38" s="40">
        <f t="shared" si="4"/>
        <v>76</v>
      </c>
      <c r="Y38" s="18">
        <v>76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37">
        <f aca="true" t="shared" si="6" ref="AJ38:AJ49">SUM(Z38:AI38)</f>
        <v>0</v>
      </c>
      <c r="AK38" s="14">
        <v>0</v>
      </c>
      <c r="AL38" s="15">
        <f t="shared" si="3"/>
        <v>76</v>
      </c>
      <c r="AM38" s="3"/>
    </row>
    <row r="39" spans="1:39" ht="15">
      <c r="A39" s="14">
        <v>28</v>
      </c>
      <c r="B39" s="44">
        <v>621</v>
      </c>
      <c r="C39" s="47" t="s">
        <v>82</v>
      </c>
      <c r="D39" s="34" t="s">
        <v>37</v>
      </c>
      <c r="E39" s="19">
        <v>621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f t="shared" si="5"/>
        <v>0</v>
      </c>
      <c r="M39" s="19">
        <v>6</v>
      </c>
      <c r="N39" s="19">
        <v>6</v>
      </c>
      <c r="O39" s="19">
        <v>6</v>
      </c>
      <c r="P39" s="19">
        <v>6</v>
      </c>
      <c r="Q39" s="19">
        <v>10</v>
      </c>
      <c r="R39" s="19">
        <v>10</v>
      </c>
      <c r="S39" s="19">
        <v>0</v>
      </c>
      <c r="T39" s="19">
        <v>6</v>
      </c>
      <c r="U39" s="19">
        <v>0</v>
      </c>
      <c r="V39" s="37">
        <v>0</v>
      </c>
      <c r="W39" s="14">
        <v>0</v>
      </c>
      <c r="X39" s="40">
        <f t="shared" si="4"/>
        <v>50</v>
      </c>
      <c r="Y39" s="18">
        <v>50</v>
      </c>
      <c r="Z39" s="19">
        <v>0</v>
      </c>
      <c r="AA39" s="19">
        <v>5</v>
      </c>
      <c r="AB39" s="19">
        <v>0</v>
      </c>
      <c r="AC39" s="19">
        <v>0</v>
      </c>
      <c r="AD39" s="19">
        <v>0</v>
      </c>
      <c r="AE39" s="19">
        <v>10</v>
      </c>
      <c r="AF39" s="19">
        <v>0</v>
      </c>
      <c r="AG39" s="19">
        <v>0</v>
      </c>
      <c r="AH39" s="19">
        <v>0</v>
      </c>
      <c r="AI39" s="19">
        <v>10</v>
      </c>
      <c r="AJ39" s="37">
        <f t="shared" si="6"/>
        <v>25</v>
      </c>
      <c r="AK39" s="14">
        <v>25</v>
      </c>
      <c r="AL39" s="15">
        <f t="shared" si="3"/>
        <v>75</v>
      </c>
      <c r="AM39" s="3"/>
    </row>
    <row r="40" spans="1:39" ht="15">
      <c r="A40" s="14">
        <v>29</v>
      </c>
      <c r="B40" s="44">
        <v>642</v>
      </c>
      <c r="C40" s="47" t="s">
        <v>50</v>
      </c>
      <c r="D40" s="34" t="s">
        <v>51</v>
      </c>
      <c r="E40" s="19">
        <v>642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f t="shared" si="5"/>
        <v>0</v>
      </c>
      <c r="M40" s="19">
        <v>6</v>
      </c>
      <c r="N40" s="19">
        <v>10</v>
      </c>
      <c r="O40" s="19">
        <v>10</v>
      </c>
      <c r="P40" s="19">
        <v>10</v>
      </c>
      <c r="Q40" s="19">
        <v>10</v>
      </c>
      <c r="R40" s="19">
        <v>0</v>
      </c>
      <c r="S40" s="19">
        <v>7</v>
      </c>
      <c r="T40" s="19">
        <v>10</v>
      </c>
      <c r="U40" s="19">
        <v>0</v>
      </c>
      <c r="V40" s="37">
        <v>10</v>
      </c>
      <c r="W40" s="14">
        <v>0</v>
      </c>
      <c r="X40" s="40">
        <f t="shared" si="4"/>
        <v>73</v>
      </c>
      <c r="Y40" s="18">
        <v>73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37">
        <f t="shared" si="6"/>
        <v>0</v>
      </c>
      <c r="AK40" s="14">
        <v>0</v>
      </c>
      <c r="AL40" s="15">
        <f t="shared" si="3"/>
        <v>73</v>
      </c>
      <c r="AM40" s="3"/>
    </row>
    <row r="41" spans="1:39" ht="15">
      <c r="A41" s="14">
        <v>30</v>
      </c>
      <c r="B41" s="44">
        <v>617</v>
      </c>
      <c r="C41" s="47" t="s">
        <v>78</v>
      </c>
      <c r="D41" s="34" t="s">
        <v>37</v>
      </c>
      <c r="E41" s="19">
        <v>617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f t="shared" si="5"/>
        <v>0</v>
      </c>
      <c r="M41" s="19">
        <v>3</v>
      </c>
      <c r="N41" s="19">
        <v>3</v>
      </c>
      <c r="O41" s="19">
        <v>0</v>
      </c>
      <c r="P41" s="19">
        <v>0</v>
      </c>
      <c r="Q41" s="19">
        <v>0</v>
      </c>
      <c r="R41" s="19">
        <v>0</v>
      </c>
      <c r="S41" s="19">
        <v>3</v>
      </c>
      <c r="T41" s="19">
        <v>3</v>
      </c>
      <c r="U41" s="19">
        <v>0</v>
      </c>
      <c r="V41" s="37">
        <v>6</v>
      </c>
      <c r="W41" s="14">
        <v>0</v>
      </c>
      <c r="X41" s="40">
        <f t="shared" si="4"/>
        <v>18</v>
      </c>
      <c r="Y41" s="18">
        <v>18</v>
      </c>
      <c r="Z41" s="19">
        <v>0</v>
      </c>
      <c r="AA41" s="19">
        <v>10</v>
      </c>
      <c r="AB41" s="19">
        <v>10</v>
      </c>
      <c r="AC41" s="19">
        <v>0</v>
      </c>
      <c r="AD41" s="19">
        <v>10</v>
      </c>
      <c r="AE41" s="19">
        <v>10</v>
      </c>
      <c r="AF41" s="19">
        <v>0</v>
      </c>
      <c r="AG41" s="19">
        <v>0</v>
      </c>
      <c r="AH41" s="19">
        <v>0</v>
      </c>
      <c r="AI41" s="19">
        <v>10</v>
      </c>
      <c r="AJ41" s="37">
        <f t="shared" si="6"/>
        <v>50</v>
      </c>
      <c r="AK41" s="14">
        <v>50</v>
      </c>
      <c r="AL41" s="15">
        <f t="shared" si="3"/>
        <v>68</v>
      </c>
      <c r="AM41" s="3"/>
    </row>
    <row r="42" spans="1:39" ht="15">
      <c r="A42" s="14">
        <v>31</v>
      </c>
      <c r="B42" s="44">
        <v>602</v>
      </c>
      <c r="C42" s="47" t="s">
        <v>24</v>
      </c>
      <c r="D42" s="34" t="s">
        <v>25</v>
      </c>
      <c r="E42" s="19">
        <v>602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 t="s">
        <v>11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37">
        <v>0</v>
      </c>
      <c r="W42" s="14">
        <v>0</v>
      </c>
      <c r="X42" s="41" t="s">
        <v>12</v>
      </c>
      <c r="Y42" s="19">
        <v>0</v>
      </c>
      <c r="Z42" s="19">
        <v>0</v>
      </c>
      <c r="AA42" s="19">
        <v>10</v>
      </c>
      <c r="AB42" s="19">
        <v>0</v>
      </c>
      <c r="AC42" s="19">
        <v>10</v>
      </c>
      <c r="AD42" s="19">
        <v>0</v>
      </c>
      <c r="AE42" s="19">
        <v>10</v>
      </c>
      <c r="AF42" s="19">
        <v>10</v>
      </c>
      <c r="AG42" s="19">
        <v>10</v>
      </c>
      <c r="AH42" s="19">
        <v>5</v>
      </c>
      <c r="AI42" s="19">
        <v>10</v>
      </c>
      <c r="AJ42" s="37">
        <f t="shared" si="6"/>
        <v>65</v>
      </c>
      <c r="AK42" s="14">
        <v>65</v>
      </c>
      <c r="AL42" s="15">
        <f t="shared" si="3"/>
        <v>65</v>
      </c>
      <c r="AM42" s="3"/>
    </row>
    <row r="43" spans="1:39" ht="15">
      <c r="A43" s="14">
        <v>32</v>
      </c>
      <c r="B43" s="44">
        <v>611</v>
      </c>
      <c r="C43" s="47" t="s">
        <v>72</v>
      </c>
      <c r="D43" s="34" t="s">
        <v>37</v>
      </c>
      <c r="E43" s="19">
        <v>611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f>SUM(F43:K43)</f>
        <v>0</v>
      </c>
      <c r="M43" s="19">
        <v>6</v>
      </c>
      <c r="N43" s="19">
        <v>6</v>
      </c>
      <c r="O43" s="19">
        <v>0</v>
      </c>
      <c r="P43" s="19">
        <v>6</v>
      </c>
      <c r="Q43" s="19">
        <v>10</v>
      </c>
      <c r="R43" s="19">
        <v>10</v>
      </c>
      <c r="S43" s="19">
        <v>0</v>
      </c>
      <c r="T43" s="19">
        <v>6</v>
      </c>
      <c r="U43" s="19">
        <v>0</v>
      </c>
      <c r="V43" s="37">
        <v>0</v>
      </c>
      <c r="W43" s="14">
        <v>0</v>
      </c>
      <c r="X43" s="40">
        <f aca="true" t="shared" si="7" ref="X43:X51">SUM(M43:V43)</f>
        <v>44</v>
      </c>
      <c r="Y43" s="18">
        <v>44</v>
      </c>
      <c r="Z43" s="19">
        <v>10</v>
      </c>
      <c r="AA43" s="19">
        <v>5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37">
        <f t="shared" si="6"/>
        <v>15</v>
      </c>
      <c r="AK43" s="14">
        <v>15</v>
      </c>
      <c r="AL43" s="15">
        <f t="shared" si="3"/>
        <v>59</v>
      </c>
      <c r="AM43" s="3"/>
    </row>
    <row r="44" spans="1:39" ht="15">
      <c r="A44" s="14">
        <v>33</v>
      </c>
      <c r="B44" s="44">
        <v>619</v>
      </c>
      <c r="C44" s="47" t="s">
        <v>80</v>
      </c>
      <c r="D44" s="34" t="s">
        <v>37</v>
      </c>
      <c r="E44" s="19">
        <v>619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f>SUM(F44:K44)</f>
        <v>0</v>
      </c>
      <c r="M44" s="19">
        <v>7</v>
      </c>
      <c r="N44" s="19">
        <v>3</v>
      </c>
      <c r="O44" s="19">
        <v>4</v>
      </c>
      <c r="P44" s="19">
        <v>10</v>
      </c>
      <c r="Q44" s="19">
        <v>10</v>
      </c>
      <c r="R44" s="19">
        <v>6</v>
      </c>
      <c r="S44" s="19">
        <v>0</v>
      </c>
      <c r="T44" s="19">
        <v>3</v>
      </c>
      <c r="U44" s="19">
        <v>0</v>
      </c>
      <c r="V44" s="37">
        <v>0</v>
      </c>
      <c r="W44" s="14">
        <v>0</v>
      </c>
      <c r="X44" s="40">
        <f t="shared" si="7"/>
        <v>43</v>
      </c>
      <c r="Y44" s="18">
        <v>43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10</v>
      </c>
      <c r="AF44" s="19">
        <v>0</v>
      </c>
      <c r="AG44" s="19">
        <v>0</v>
      </c>
      <c r="AH44" s="19">
        <v>0</v>
      </c>
      <c r="AI44" s="19">
        <v>0</v>
      </c>
      <c r="AJ44" s="37">
        <f t="shared" si="6"/>
        <v>10</v>
      </c>
      <c r="AK44" s="14">
        <v>10</v>
      </c>
      <c r="AL44" s="15">
        <f aca="true" t="shared" si="8" ref="AL44:AL60">W44+Y44+AK44</f>
        <v>53</v>
      </c>
      <c r="AM44" s="3"/>
    </row>
    <row r="45" spans="1:39" ht="15">
      <c r="A45" s="14">
        <v>34</v>
      </c>
      <c r="B45" s="44">
        <v>634</v>
      </c>
      <c r="C45" s="47" t="s">
        <v>90</v>
      </c>
      <c r="D45" s="34" t="s">
        <v>47</v>
      </c>
      <c r="E45" s="19">
        <v>634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 t="s">
        <v>12</v>
      </c>
      <c r="M45" s="19">
        <v>6</v>
      </c>
      <c r="N45" s="19">
        <v>6</v>
      </c>
      <c r="O45" s="19">
        <v>6</v>
      </c>
      <c r="P45" s="19">
        <v>0</v>
      </c>
      <c r="Q45" s="19">
        <v>10</v>
      </c>
      <c r="R45" s="19">
        <v>0</v>
      </c>
      <c r="S45" s="19">
        <v>0</v>
      </c>
      <c r="T45" s="19">
        <v>0</v>
      </c>
      <c r="U45" s="19">
        <v>0</v>
      </c>
      <c r="V45" s="37">
        <v>0</v>
      </c>
      <c r="W45" s="14">
        <v>0</v>
      </c>
      <c r="X45" s="40">
        <f t="shared" si="7"/>
        <v>28</v>
      </c>
      <c r="Y45" s="18">
        <v>28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10</v>
      </c>
      <c r="AF45" s="19">
        <v>0</v>
      </c>
      <c r="AG45" s="19">
        <v>0</v>
      </c>
      <c r="AH45" s="19">
        <v>0</v>
      </c>
      <c r="AI45" s="19">
        <v>10</v>
      </c>
      <c r="AJ45" s="37">
        <f t="shared" si="6"/>
        <v>20</v>
      </c>
      <c r="AK45" s="14">
        <v>20</v>
      </c>
      <c r="AL45" s="15">
        <f t="shared" si="8"/>
        <v>48</v>
      </c>
      <c r="AM45" s="3"/>
    </row>
    <row r="46" spans="1:39" ht="15">
      <c r="A46" s="14">
        <v>35</v>
      </c>
      <c r="B46" s="44">
        <v>635</v>
      </c>
      <c r="C46" s="47" t="s">
        <v>91</v>
      </c>
      <c r="D46" s="34" t="s">
        <v>47</v>
      </c>
      <c r="E46" s="19">
        <v>635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f>SUM(F46:K46)</f>
        <v>0</v>
      </c>
      <c r="M46" s="19">
        <v>3</v>
      </c>
      <c r="N46" s="19">
        <v>0</v>
      </c>
      <c r="O46" s="19">
        <v>7</v>
      </c>
      <c r="P46" s="19">
        <v>3</v>
      </c>
      <c r="Q46" s="19">
        <v>3</v>
      </c>
      <c r="R46" s="19">
        <v>0</v>
      </c>
      <c r="S46" s="19">
        <v>3</v>
      </c>
      <c r="T46" s="19">
        <v>0</v>
      </c>
      <c r="U46" s="19">
        <v>3</v>
      </c>
      <c r="V46" s="37">
        <v>3</v>
      </c>
      <c r="W46" s="14">
        <v>0</v>
      </c>
      <c r="X46" s="40">
        <f t="shared" si="7"/>
        <v>25</v>
      </c>
      <c r="Y46" s="18">
        <v>25</v>
      </c>
      <c r="Z46" s="19">
        <v>10</v>
      </c>
      <c r="AA46" s="19">
        <v>0</v>
      </c>
      <c r="AB46" s="19">
        <v>0</v>
      </c>
      <c r="AC46" s="19">
        <v>5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37">
        <f t="shared" si="6"/>
        <v>15</v>
      </c>
      <c r="AK46" s="14">
        <v>15</v>
      </c>
      <c r="AL46" s="15">
        <f t="shared" si="8"/>
        <v>40</v>
      </c>
      <c r="AM46" s="3"/>
    </row>
    <row r="47" spans="1:39" ht="15">
      <c r="A47" s="14">
        <v>36</v>
      </c>
      <c r="B47" s="44">
        <v>608</v>
      </c>
      <c r="C47" s="47" t="s">
        <v>35</v>
      </c>
      <c r="D47" s="34" t="s">
        <v>34</v>
      </c>
      <c r="E47" s="19">
        <v>608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f>SUM(F47:K47)</f>
        <v>0</v>
      </c>
      <c r="M47" s="19">
        <v>0</v>
      </c>
      <c r="N47" s="19">
        <v>0</v>
      </c>
      <c r="O47" s="19">
        <v>0</v>
      </c>
      <c r="P47" s="19">
        <v>4</v>
      </c>
      <c r="Q47" s="19">
        <v>4</v>
      </c>
      <c r="R47" s="19">
        <v>0</v>
      </c>
      <c r="S47" s="19">
        <v>0</v>
      </c>
      <c r="T47" s="19">
        <v>0</v>
      </c>
      <c r="U47" s="19">
        <v>0</v>
      </c>
      <c r="V47" s="37">
        <v>0</v>
      </c>
      <c r="W47" s="14">
        <v>0</v>
      </c>
      <c r="X47" s="40">
        <f t="shared" si="7"/>
        <v>8</v>
      </c>
      <c r="Y47" s="18">
        <v>8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10</v>
      </c>
      <c r="AF47" s="19">
        <v>0</v>
      </c>
      <c r="AG47" s="19">
        <v>0</v>
      </c>
      <c r="AH47" s="19">
        <v>0</v>
      </c>
      <c r="AI47" s="19">
        <v>10</v>
      </c>
      <c r="AJ47" s="37">
        <f t="shared" si="6"/>
        <v>20</v>
      </c>
      <c r="AK47" s="14">
        <v>20</v>
      </c>
      <c r="AL47" s="15">
        <f t="shared" si="8"/>
        <v>28</v>
      </c>
      <c r="AM47" s="3"/>
    </row>
    <row r="48" spans="1:39" ht="15">
      <c r="A48" s="14">
        <v>37</v>
      </c>
      <c r="B48" s="44">
        <v>615</v>
      </c>
      <c r="C48" s="47" t="s">
        <v>76</v>
      </c>
      <c r="D48" s="34" t="s">
        <v>37</v>
      </c>
      <c r="E48" s="19">
        <v>615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f>SUM(F48:K48)</f>
        <v>0</v>
      </c>
      <c r="M48" s="19">
        <v>0</v>
      </c>
      <c r="N48" s="19">
        <v>3</v>
      </c>
      <c r="O48" s="19">
        <v>0</v>
      </c>
      <c r="P48" s="19">
        <v>0</v>
      </c>
      <c r="Q48" s="19">
        <v>4</v>
      </c>
      <c r="R48" s="19">
        <v>7</v>
      </c>
      <c r="S48" s="19">
        <v>0</v>
      </c>
      <c r="T48" s="19">
        <v>3</v>
      </c>
      <c r="U48" s="19">
        <v>0</v>
      </c>
      <c r="V48" s="37">
        <v>0</v>
      </c>
      <c r="W48" s="14">
        <v>0</v>
      </c>
      <c r="X48" s="40">
        <f t="shared" si="7"/>
        <v>17</v>
      </c>
      <c r="Y48" s="18">
        <v>17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10</v>
      </c>
      <c r="AF48" s="19">
        <v>0</v>
      </c>
      <c r="AG48" s="19">
        <v>0</v>
      </c>
      <c r="AH48" s="19">
        <v>0</v>
      </c>
      <c r="AI48" s="19">
        <v>0</v>
      </c>
      <c r="AJ48" s="37">
        <f t="shared" si="6"/>
        <v>10</v>
      </c>
      <c r="AK48" s="14">
        <v>10</v>
      </c>
      <c r="AL48" s="15">
        <f t="shared" si="8"/>
        <v>27</v>
      </c>
      <c r="AM48" s="3"/>
    </row>
    <row r="49" spans="1:39" ht="15">
      <c r="A49" s="14">
        <v>38</v>
      </c>
      <c r="B49" s="44">
        <v>636</v>
      </c>
      <c r="C49" s="47" t="s">
        <v>92</v>
      </c>
      <c r="D49" s="34" t="s">
        <v>47</v>
      </c>
      <c r="E49" s="19">
        <v>636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 t="s">
        <v>13</v>
      </c>
      <c r="M49" s="19">
        <v>3</v>
      </c>
      <c r="N49" s="19">
        <v>3</v>
      </c>
      <c r="O49" s="19">
        <v>0</v>
      </c>
      <c r="P49" s="19">
        <v>0</v>
      </c>
      <c r="Q49" s="19">
        <v>0</v>
      </c>
      <c r="R49" s="19">
        <v>3</v>
      </c>
      <c r="S49" s="19">
        <v>7</v>
      </c>
      <c r="T49" s="19">
        <v>3</v>
      </c>
      <c r="U49" s="19">
        <v>0</v>
      </c>
      <c r="V49" s="37">
        <v>7</v>
      </c>
      <c r="W49" s="14">
        <v>0</v>
      </c>
      <c r="X49" s="40">
        <f t="shared" si="7"/>
        <v>26</v>
      </c>
      <c r="Y49" s="18">
        <v>26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37">
        <f t="shared" si="6"/>
        <v>0</v>
      </c>
      <c r="AK49" s="14">
        <v>0</v>
      </c>
      <c r="AL49" s="15">
        <f t="shared" si="8"/>
        <v>26</v>
      </c>
      <c r="AM49" s="3"/>
    </row>
    <row r="50" spans="1:39" ht="15">
      <c r="A50" s="14">
        <v>39</v>
      </c>
      <c r="B50" s="44">
        <v>645</v>
      </c>
      <c r="C50" s="47" t="s">
        <v>99</v>
      </c>
      <c r="D50" s="34" t="s">
        <v>51</v>
      </c>
      <c r="E50" s="19">
        <v>645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10</v>
      </c>
      <c r="L50" s="19">
        <f>SUM(F50:K50)</f>
        <v>10</v>
      </c>
      <c r="M50" s="19">
        <v>0</v>
      </c>
      <c r="N50" s="19">
        <v>3</v>
      </c>
      <c r="O50" s="19">
        <v>0</v>
      </c>
      <c r="P50" s="19">
        <v>0</v>
      </c>
      <c r="Q50" s="19">
        <v>0</v>
      </c>
      <c r="R50" s="19">
        <v>3</v>
      </c>
      <c r="S50" s="19">
        <v>0</v>
      </c>
      <c r="T50" s="19">
        <v>3</v>
      </c>
      <c r="U50" s="19">
        <v>0</v>
      </c>
      <c r="V50" s="37">
        <v>0</v>
      </c>
      <c r="W50" s="14">
        <v>10</v>
      </c>
      <c r="X50" s="40">
        <f t="shared" si="7"/>
        <v>9</v>
      </c>
      <c r="Y50" s="18">
        <v>9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37" t="s">
        <v>61</v>
      </c>
      <c r="AK50" s="14">
        <v>0</v>
      </c>
      <c r="AL50" s="15">
        <f t="shared" si="8"/>
        <v>19</v>
      </c>
      <c r="AM50" s="3"/>
    </row>
    <row r="51" spans="1:39" ht="15">
      <c r="A51" s="14">
        <v>40</v>
      </c>
      <c r="B51" s="44">
        <v>638</v>
      </c>
      <c r="C51" s="47" t="s">
        <v>94</v>
      </c>
      <c r="D51" s="34" t="s">
        <v>47</v>
      </c>
      <c r="E51" s="19">
        <v>638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SUM(F51:K51)</f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37">
        <v>3</v>
      </c>
      <c r="W51" s="14">
        <v>0</v>
      </c>
      <c r="X51" s="40">
        <f t="shared" si="7"/>
        <v>3</v>
      </c>
      <c r="Y51" s="18">
        <v>3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10</v>
      </c>
      <c r="AF51" s="19">
        <v>0</v>
      </c>
      <c r="AG51" s="19">
        <v>0</v>
      </c>
      <c r="AH51" s="19">
        <v>0</v>
      </c>
      <c r="AI51" s="19">
        <v>0</v>
      </c>
      <c r="AJ51" s="37">
        <f>SUM(Z51:AI51)</f>
        <v>10</v>
      </c>
      <c r="AK51" s="14">
        <v>10</v>
      </c>
      <c r="AL51" s="15">
        <f t="shared" si="8"/>
        <v>13</v>
      </c>
      <c r="AM51" s="3"/>
    </row>
    <row r="52" spans="1:39" ht="15">
      <c r="A52" s="14">
        <v>41</v>
      </c>
      <c r="B52" s="44">
        <v>605</v>
      </c>
      <c r="C52" s="47" t="s">
        <v>30</v>
      </c>
      <c r="D52" s="34" t="s">
        <v>31</v>
      </c>
      <c r="E52" s="19">
        <v>605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f>SUM(F52:K52)</f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37">
        <v>0</v>
      </c>
      <c r="W52" s="14">
        <v>0</v>
      </c>
      <c r="X52" s="41" t="s">
        <v>12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10</v>
      </c>
      <c r="AF52" s="19">
        <v>0</v>
      </c>
      <c r="AG52" s="19">
        <v>0</v>
      </c>
      <c r="AH52" s="19">
        <v>0</v>
      </c>
      <c r="AI52" s="19">
        <v>0</v>
      </c>
      <c r="AJ52" s="37">
        <f>SUM(Z52:AI52)</f>
        <v>10</v>
      </c>
      <c r="AK52" s="14">
        <v>10</v>
      </c>
      <c r="AL52" s="15">
        <f t="shared" si="8"/>
        <v>10</v>
      </c>
      <c r="AM52" s="3"/>
    </row>
    <row r="53" spans="1:39" ht="15">
      <c r="A53" s="14">
        <v>42</v>
      </c>
      <c r="B53" s="44">
        <v>641</v>
      </c>
      <c r="C53" s="47" t="s">
        <v>97</v>
      </c>
      <c r="D53" s="34" t="s">
        <v>49</v>
      </c>
      <c r="E53" s="19">
        <v>641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 t="s">
        <v>11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37">
        <v>0</v>
      </c>
      <c r="W53" s="14">
        <v>0</v>
      </c>
      <c r="X53" s="41" t="s">
        <v>13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10</v>
      </c>
      <c r="AF53" s="19">
        <v>0</v>
      </c>
      <c r="AG53" s="19">
        <v>0</v>
      </c>
      <c r="AH53" s="19">
        <v>0</v>
      </c>
      <c r="AI53" s="19">
        <v>0</v>
      </c>
      <c r="AJ53" s="37">
        <f>SUM(Z53:AI53)</f>
        <v>10</v>
      </c>
      <c r="AK53" s="14">
        <v>10</v>
      </c>
      <c r="AL53" s="15">
        <f t="shared" si="8"/>
        <v>10</v>
      </c>
      <c r="AM53" s="3"/>
    </row>
    <row r="54" spans="1:39" ht="15">
      <c r="A54" s="14">
        <v>43</v>
      </c>
      <c r="B54" s="44">
        <v>626</v>
      </c>
      <c r="C54" s="47" t="s">
        <v>40</v>
      </c>
      <c r="D54" s="34" t="s">
        <v>39</v>
      </c>
      <c r="E54" s="19">
        <v>626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SUM(F54:K54)</f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37">
        <v>0</v>
      </c>
      <c r="W54" s="14">
        <v>0</v>
      </c>
      <c r="X54" s="40">
        <f>SUM(M54:V54)</f>
        <v>0</v>
      </c>
      <c r="Y54" s="18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10</v>
      </c>
      <c r="AF54" s="19">
        <v>0</v>
      </c>
      <c r="AG54" s="19">
        <v>0</v>
      </c>
      <c r="AH54" s="19">
        <v>0</v>
      </c>
      <c r="AI54" s="19">
        <v>0</v>
      </c>
      <c r="AJ54" s="37">
        <f>SUM(Z54:AI54)</f>
        <v>10</v>
      </c>
      <c r="AK54" s="14">
        <v>10</v>
      </c>
      <c r="AL54" s="15">
        <f t="shared" si="8"/>
        <v>10</v>
      </c>
      <c r="AM54" s="3"/>
    </row>
    <row r="55" spans="1:39" ht="15">
      <c r="A55" s="14">
        <v>44</v>
      </c>
      <c r="B55" s="44">
        <v>607</v>
      </c>
      <c r="C55" s="47" t="s">
        <v>33</v>
      </c>
      <c r="D55" s="34" t="s">
        <v>34</v>
      </c>
      <c r="E55" s="19">
        <v>607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f>SUM(F55:K55)</f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37">
        <v>0</v>
      </c>
      <c r="W55" s="14">
        <v>0</v>
      </c>
      <c r="X55" s="41" t="s">
        <v>13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37">
        <f>SUM(Z55:AI55)</f>
        <v>0</v>
      </c>
      <c r="AK55" s="14">
        <v>0</v>
      </c>
      <c r="AL55" s="15">
        <f t="shared" si="8"/>
        <v>0</v>
      </c>
      <c r="AM55" s="3"/>
    </row>
    <row r="56" spans="1:39" ht="15">
      <c r="A56" s="14">
        <v>45</v>
      </c>
      <c r="B56" s="44">
        <v>639</v>
      </c>
      <c r="C56" s="47" t="s">
        <v>95</v>
      </c>
      <c r="D56" s="34" t="s">
        <v>48</v>
      </c>
      <c r="E56" s="19">
        <v>639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>SUM(F56:K56)</f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37">
        <v>0</v>
      </c>
      <c r="W56" s="14">
        <v>0</v>
      </c>
      <c r="X56" s="41" t="s">
        <v>12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37" t="s">
        <v>61</v>
      </c>
      <c r="AK56" s="14">
        <v>0</v>
      </c>
      <c r="AL56" s="15">
        <f t="shared" si="8"/>
        <v>0</v>
      </c>
      <c r="AM56" s="3"/>
    </row>
    <row r="57" spans="1:39" ht="15">
      <c r="A57" s="14">
        <v>46</v>
      </c>
      <c r="B57" s="44">
        <v>632</v>
      </c>
      <c r="C57" s="47" t="s">
        <v>44</v>
      </c>
      <c r="D57" s="34" t="s">
        <v>43</v>
      </c>
      <c r="E57" s="19">
        <v>632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 t="s">
        <v>11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37">
        <v>0</v>
      </c>
      <c r="W57" s="14">
        <v>0</v>
      </c>
      <c r="X57" s="41" t="s">
        <v>13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37" t="s">
        <v>11</v>
      </c>
      <c r="AK57" s="26">
        <v>0</v>
      </c>
      <c r="AL57" s="15">
        <f t="shared" si="8"/>
        <v>0</v>
      </c>
      <c r="AM57" s="3"/>
    </row>
    <row r="58" spans="1:39" ht="15">
      <c r="A58" s="14">
        <v>47</v>
      </c>
      <c r="B58" s="44">
        <v>646</v>
      </c>
      <c r="C58" s="47" t="s">
        <v>53</v>
      </c>
      <c r="D58" s="34" t="s">
        <v>54</v>
      </c>
      <c r="E58" s="19">
        <v>646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>SUM(F58:K58)</f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37">
        <v>0</v>
      </c>
      <c r="W58" s="14">
        <v>0</v>
      </c>
      <c r="X58" s="41" t="s">
        <v>13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37">
        <f>SUM(Z58:AI58)</f>
        <v>0</v>
      </c>
      <c r="AK58" s="14">
        <v>0</v>
      </c>
      <c r="AL58" s="15">
        <f t="shared" si="8"/>
        <v>0</v>
      </c>
      <c r="AM58" s="3"/>
    </row>
    <row r="59" spans="1:39" ht="15">
      <c r="A59" s="14">
        <v>48</v>
      </c>
      <c r="B59" s="44">
        <v>604</v>
      </c>
      <c r="C59" s="47" t="s">
        <v>28</v>
      </c>
      <c r="D59" s="34" t="s">
        <v>29</v>
      </c>
      <c r="E59" s="19">
        <v>604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 t="s">
        <v>11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37">
        <v>0</v>
      </c>
      <c r="W59" s="14">
        <v>0</v>
      </c>
      <c r="X59" s="41" t="s">
        <v>12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37">
        <f>SUM(Z59:AI59)</f>
        <v>0</v>
      </c>
      <c r="AK59" s="14">
        <v>0</v>
      </c>
      <c r="AL59" s="15">
        <f t="shared" si="8"/>
        <v>0</v>
      </c>
      <c r="AM59" s="3"/>
    </row>
    <row r="60" spans="1:39" ht="15.75" thickBot="1">
      <c r="A60" s="16">
        <v>49</v>
      </c>
      <c r="B60" s="45">
        <v>637</v>
      </c>
      <c r="C60" s="48" t="s">
        <v>93</v>
      </c>
      <c r="D60" s="35" t="s">
        <v>47</v>
      </c>
      <c r="E60" s="32">
        <v>637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f>SUM(F60:K60)</f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8">
        <v>0</v>
      </c>
      <c r="W60" s="16">
        <v>0</v>
      </c>
      <c r="X60" s="42" t="s">
        <v>13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8" t="s">
        <v>13</v>
      </c>
      <c r="AK60" s="16">
        <v>0</v>
      </c>
      <c r="AL60" s="17">
        <f t="shared" si="8"/>
        <v>0</v>
      </c>
      <c r="AM60" s="4"/>
    </row>
    <row r="63" ht="15.75">
      <c r="AK63" s="52" t="s">
        <v>103</v>
      </c>
    </row>
    <row r="64" ht="15.75">
      <c r="AK64" s="52" t="s">
        <v>104</v>
      </c>
    </row>
  </sheetData>
  <mergeCells count="2">
    <mergeCell ref="A5:AL5"/>
    <mergeCell ref="A6:AL6"/>
  </mergeCells>
  <printOptions/>
  <pageMargins left="0.75" right="0.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campion</dc:creator>
  <cp:keywords/>
  <dc:description/>
  <cp:lastModifiedBy>Mirescu</cp:lastModifiedBy>
  <cp:lastPrinted>2006-04-20T16:41:42Z</cp:lastPrinted>
  <dcterms:created xsi:type="dcterms:W3CDTF">2006-04-20T22:33:20Z</dcterms:created>
  <dcterms:modified xsi:type="dcterms:W3CDTF">2006-04-28T09:38:22Z</dcterms:modified>
  <cp:category/>
  <cp:version/>
  <cp:contentType/>
  <cp:contentStatus/>
</cp:coreProperties>
</file>